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rolin.marques.AUTH\Desktop\Ctrl_synthese_final\"/>
    </mc:Choice>
  </mc:AlternateContent>
  <xr:revisionPtr revIDLastSave="0" documentId="13_ncr:1_{DADD7BCE-ADE5-4747-90E4-C4DE18E91A9C}" xr6:coauthVersionLast="47" xr6:coauthVersionMax="47" xr10:uidLastSave="{00000000-0000-0000-0000-000000000000}"/>
  <bookViews>
    <workbookView xWindow="-120" yWindow="-120" windowWidth="25440" windowHeight="15270" tabRatio="888" firstSheet="4" activeTab="8" xr2:uid="{00000000-000D-0000-FFFF-FFFF00000000}"/>
  </bookViews>
  <sheets>
    <sheet name="PRO_indA_CAMO" sheetId="1" r:id="rId1"/>
    <sheet name="PRO_Ind B_CARPF" sheetId="8" r:id="rId2"/>
    <sheet name="PRO Ind B_CD77" sheetId="14" r:id="rId3"/>
    <sheet name="PRO_IndB_Compans" sheetId="6" r:id="rId4"/>
    <sheet name="PRO_Ind B Mitry-Mory" sheetId="9" r:id="rId5"/>
    <sheet name="PRO_Ind B CRS" sheetId="10" r:id="rId6"/>
    <sheet name="PRO_Ind B CSPS" sheetId="11" r:id="rId7"/>
    <sheet name="MC3_indB_MOA" sheetId="2" r:id="rId8"/>
    <sheet name="MC3_IndA_CEI" sheetId="3" r:id="rId9"/>
    <sheet name="PRO_IndB_AGER Est" sheetId="15" r:id="rId10"/>
    <sheet name="PRO_Ind B_Police " sheetId="12" r:id="rId11"/>
    <sheet name="PRO_Ind B_Pompiers" sheetId="13" r:id="rId12"/>
    <sheet name="PRO_IndB_USI" sheetId="4" r:id="rId13"/>
    <sheet name="PRO_IndA_DDT" sheetId="5" r:id="rId14"/>
    <sheet name="PRO_IndA_IndB_WSP" sheetId="7" r:id="rId15"/>
  </sheets>
  <definedNames>
    <definedName name="_xlnm.Print_Titles" localSheetId="8">MC3_IndA_CEI!$1:$9</definedName>
    <definedName name="_xlnm.Print_Titles" localSheetId="13">PRO_IndA_DDT!$1:$9</definedName>
    <definedName name="_xlnm.Print_Titles" localSheetId="3">PRO_IndB_Compans!$1:$9</definedName>
    <definedName name="_xlnm.Print_Titles" localSheetId="12">PRO_IndB_USI!$1:$9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C18" i="11" l="1"/>
  <c r="C19" i="11" s="1"/>
  <c r="C20" i="11" s="1"/>
  <c r="C21" i="11" s="1"/>
  <c r="C22" i="11" s="1"/>
  <c r="C23" i="11" s="1"/>
  <c r="C24" i="11" s="1"/>
  <c r="C25" i="11" s="1"/>
  <c r="C26" i="11" s="1"/>
  <c r="C27" i="11" s="1"/>
  <c r="C28" i="11" s="1"/>
  <c r="C29" i="11" s="1"/>
  <c r="C12" i="11"/>
  <c r="C13" i="11" s="1"/>
  <c r="C14" i="11" s="1"/>
  <c r="C15" i="11" s="1"/>
  <c r="C16" i="11" s="1"/>
  <c r="C17" i="11" s="1"/>
  <c r="C11" i="5"/>
  <c r="C12" i="5" s="1"/>
  <c r="C13" i="5" s="1"/>
  <c r="C14" i="5" s="1"/>
  <c r="C15" i="5" s="1"/>
  <c r="C16" i="5" s="1"/>
  <c r="C11" i="4"/>
  <c r="C12" i="4" s="1"/>
  <c r="C13" i="4" s="1"/>
  <c r="C14" i="4" s="1"/>
  <c r="C15" i="4" s="1"/>
  <c r="C16" i="4" s="1"/>
  <c r="C17" i="4" s="1"/>
  <c r="C18" i="4" s="1"/>
  <c r="C19" i="4" s="1"/>
  <c r="C20" i="4" s="1"/>
  <c r="C21" i="4" s="1"/>
  <c r="C22" i="4" s="1"/>
  <c r="C23" i="4" s="1"/>
  <c r="C24" i="4" s="1"/>
  <c r="C25" i="4" s="1"/>
  <c r="C26" i="4" s="1"/>
  <c r="C27" i="4" s="1"/>
  <c r="C11" i="3"/>
  <c r="C12" i="3" s="1"/>
  <c r="C13" i="3" s="1"/>
  <c r="C14" i="3" s="1"/>
  <c r="C11" i="2"/>
  <c r="C12" i="2" s="1"/>
  <c r="C13" i="2" s="1"/>
  <c r="C14" i="2" s="1"/>
  <c r="C15" i="2" s="1"/>
  <c r="C16" i="2" s="1"/>
  <c r="C17" i="2" s="1"/>
  <c r="C18" i="2" s="1"/>
  <c r="C19" i="2" s="1"/>
  <c r="C20" i="2" s="1"/>
  <c r="C21" i="2" s="1"/>
  <c r="C22" i="2" s="1"/>
  <c r="C11" i="1"/>
  <c r="C12" i="1" s="1"/>
  <c r="C13" i="1" s="1"/>
  <c r="C14" i="1" s="1"/>
  <c r="C15" i="1" s="1"/>
  <c r="C16" i="1" s="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s="1"/>
  <c r="C41" i="1" s="1"/>
  <c r="C42" i="1" s="1"/>
  <c r="C43" i="1" s="1"/>
  <c r="C44" i="1" s="1"/>
  <c r="C45" i="1" s="1"/>
  <c r="C46" i="1" s="1"/>
  <c r="C47" i="1" s="1"/>
  <c r="C48" i="1" s="1"/>
  <c r="C49" i="1" s="1"/>
  <c r="C50" i="1" s="1"/>
  <c r="C30" i="11" l="1"/>
</calcChain>
</file>

<file path=xl/sharedStrings.xml><?xml version="1.0" encoding="utf-8"?>
<sst xmlns="http://schemas.openxmlformats.org/spreadsheetml/2006/main" count="2116" uniqueCount="441">
  <si>
    <t>TABLEAU DE SUIVI DU CONTRÔLE EXTERIEUR</t>
  </si>
  <si>
    <t>Marché de référence :</t>
  </si>
  <si>
    <t>AC relatif à des missions de MOE pour la réalisation d’aménagements complémentaires à l’opération du Contournement Est de Roissy</t>
  </si>
  <si>
    <t>AMO Technique</t>
  </si>
  <si>
    <t>BG-WSP</t>
  </si>
  <si>
    <t>Contrôle :</t>
  </si>
  <si>
    <t>DIR Île de France | CAMO</t>
  </si>
  <si>
    <t>Marché subséquent :</t>
  </si>
  <si>
    <t>MS4 | Suppression du « giratoire de Compans et reprise des bretelles de l’échangeur de Compans dans leur configuration définitive</t>
  </si>
  <si>
    <t>Maître d'œuvre :</t>
  </si>
  <si>
    <t>SCE Aménagement &amp; Environnement</t>
  </si>
  <si>
    <t>Responsable :</t>
  </si>
  <si>
    <t>Christophe CHAPITEAU / Enola HIHI</t>
  </si>
  <si>
    <t>Maître d'ouvrage</t>
  </si>
  <si>
    <t>Direction Régionale et Interdépartementale de l'Environnement, de l'Aménagement et des Transports d'Ile-de-France (DRIEAT)</t>
  </si>
  <si>
    <t>Phase :</t>
  </si>
  <si>
    <t>PRO | Dossier PROJET</t>
  </si>
  <si>
    <t>Date d'analyse :</t>
  </si>
  <si>
    <t>RPOA</t>
  </si>
  <si>
    <t>Direction Interdépartementale des Routes Île de France (DIR IF)</t>
  </si>
  <si>
    <t>Indice</t>
  </si>
  <si>
    <t>A</t>
  </si>
  <si>
    <t>Date réponses :</t>
  </si>
  <si>
    <t>16/07/2025/ version B, 13/10/25 avec le MOA</t>
  </si>
  <si>
    <r>
      <rPr>
        <b/>
        <sz val="8"/>
        <color rgb="FFFFFFFF"/>
        <rFont val="Segoe UI"/>
        <family val="2"/>
        <charset val="1"/>
      </rPr>
      <t>Contrôle Extérieur</t>
    </r>
    <r>
      <rPr>
        <sz val="8"/>
        <color rgb="FFFFFFFF"/>
        <rFont val="Segoe UI"/>
        <family val="2"/>
        <charset val="1"/>
      </rPr>
      <t xml:space="preserve"> | Observations émises</t>
    </r>
  </si>
  <si>
    <r>
      <rPr>
        <b/>
        <sz val="8"/>
        <color rgb="FFFFFFFF"/>
        <rFont val="Calibri"/>
        <family val="2"/>
        <charset val="1"/>
      </rPr>
      <t>Maître d'œuvre</t>
    </r>
    <r>
      <rPr>
        <sz val="8"/>
        <color rgb="FFFFFFFF"/>
        <rFont val="Calibri"/>
        <family val="2"/>
        <charset val="1"/>
      </rPr>
      <t xml:space="preserve"> | Réponses aux observations</t>
    </r>
  </si>
  <si>
    <r>
      <rPr>
        <b/>
        <sz val="8"/>
        <color rgb="FFFFFFFF"/>
        <rFont val="Calibri"/>
        <family val="2"/>
        <charset val="1"/>
      </rPr>
      <t>Maître d'ouvrage</t>
    </r>
    <r>
      <rPr>
        <sz val="8"/>
        <color rgb="FFFFFFFF"/>
        <rFont val="Calibri"/>
        <family val="2"/>
        <charset val="1"/>
      </rPr>
      <t xml:space="preserve"> | Décision sur les suites à mener</t>
    </r>
  </si>
  <si>
    <t>Thématique</t>
  </si>
  <si>
    <t>N°Obs</t>
  </si>
  <si>
    <t>Référence du document</t>
  </si>
  <si>
    <t>Partie</t>
  </si>
  <si>
    <t>Page</t>
  </si>
  <si>
    <t>Cat. Obs.</t>
  </si>
  <si>
    <t>Fond</t>
  </si>
  <si>
    <t>Forme</t>
  </si>
  <si>
    <t>Observation(s)</t>
  </si>
  <si>
    <t>Avis</t>
  </si>
  <si>
    <t>Réponse(s)</t>
  </si>
  <si>
    <t>Décision</t>
  </si>
  <si>
    <t>Commentaire (s)</t>
  </si>
  <si>
    <t>Général</t>
  </si>
  <si>
    <t>CER_-MS4_-SCE_-DPRO-GENE-GRAP-0000-A</t>
  </si>
  <si>
    <t>/</t>
  </si>
  <si>
    <t>X</t>
  </si>
  <si>
    <r>
      <rPr>
        <b/>
        <i/>
        <sz val="8"/>
        <color rgb="FF44546A"/>
        <rFont val="Calibri"/>
        <family val="2"/>
        <charset val="1"/>
      </rPr>
      <t xml:space="preserve">Pièces graphiques
</t>
    </r>
    <r>
      <rPr>
        <i/>
        <sz val="8"/>
        <color rgb="FF44546A"/>
        <rFont val="Calibri"/>
        <family val="2"/>
        <charset val="1"/>
      </rPr>
      <t>La dénomination des pièces graphiques n’est pas suffisamment claire</t>
    </r>
  </si>
  <si>
    <t>Admis</t>
  </si>
  <si>
    <r>
      <rPr>
        <b/>
        <i/>
        <sz val="8"/>
        <color rgb="FFED7D31"/>
        <rFont val="Calibri"/>
        <family val="2"/>
        <charset val="1"/>
      </rPr>
      <t xml:space="preserve">Précisions apportées.
</t>
    </r>
    <r>
      <rPr>
        <i/>
        <sz val="8"/>
        <color rgb="FFED7D31"/>
        <rFont val="Calibri"/>
        <family val="2"/>
        <charset val="1"/>
      </rPr>
      <t>Le fichier "Liste des pièces" associe la codification des pièces avec l'objet des pièces.
Les pièces graphiques vont être renomées pour favoriser la compréhension de leur objet.</t>
    </r>
  </si>
  <si>
    <t>Approuvé</t>
  </si>
  <si>
    <t>CER_-MS4_-SCE_-DPRO-GENE-NOTE-0001-A</t>
  </si>
  <si>
    <r>
      <rPr>
        <b/>
        <i/>
        <sz val="8"/>
        <color rgb="FF44546A"/>
        <rFont val="Calibri"/>
        <family val="2"/>
        <charset val="1"/>
      </rPr>
      <t xml:space="preserve">Notice technique
</t>
    </r>
    <r>
      <rPr>
        <i/>
        <sz val="8"/>
        <color rgb="FF44546A"/>
        <rFont val="Calibri"/>
        <family val="2"/>
        <charset val="1"/>
      </rPr>
      <t>Il semble avoir un problème d’affichage sur certains tableaux au sein de la notice PROJET : exemple tableau page 43.</t>
    </r>
  </si>
  <si>
    <r>
      <rPr>
        <b/>
        <i/>
        <sz val="8"/>
        <color rgb="FFED7D31"/>
        <rFont val="Calibri"/>
        <family val="2"/>
        <charset val="1"/>
      </rPr>
      <t xml:space="preserve">Modifications apportées.
</t>
    </r>
    <r>
      <rPr>
        <i/>
        <sz val="8"/>
        <color rgb="FFED7D31"/>
        <rFont val="Calibri"/>
        <family val="2"/>
        <charset val="1"/>
      </rPr>
      <t>Erreur de mise en page : corrigée.</t>
    </r>
  </si>
  <si>
    <t>Géométrie</t>
  </si>
  <si>
    <t>4.1</t>
  </si>
  <si>
    <r>
      <rPr>
        <b/>
        <i/>
        <sz val="8"/>
        <color rgb="FF44546A"/>
        <rFont val="Calibri"/>
        <family val="2"/>
        <charset val="1"/>
      </rPr>
      <t xml:space="preserve">Caractéristiques géométriques |Référentiels
</t>
    </r>
    <r>
      <rPr>
        <i/>
        <sz val="8"/>
        <color rgb="FF44546A"/>
        <rFont val="Calibri"/>
        <family val="2"/>
        <charset val="1"/>
      </rPr>
      <t>Les référentiels appliqués sont cohérents avec l’environnement de la voirie.</t>
    </r>
  </si>
  <si>
    <t>Sans incidence</t>
  </si>
  <si>
    <r>
      <rPr>
        <b/>
        <i/>
        <sz val="8"/>
        <color rgb="FFED7D31"/>
        <rFont val="Calibri"/>
        <family val="2"/>
        <charset val="1"/>
      </rPr>
      <t xml:space="preserve">Aucune modification apportée.
</t>
    </r>
    <r>
      <rPr>
        <i/>
        <sz val="8"/>
        <color rgb="FFED7D31"/>
        <rFont val="Calibri"/>
        <family val="2"/>
        <charset val="1"/>
      </rPr>
      <t>L'observation ne nécessite aucune reprise.</t>
    </r>
  </si>
  <si>
    <t>4.2</t>
  </si>
  <si>
    <r>
      <rPr>
        <b/>
        <i/>
        <sz val="8"/>
        <color rgb="FF44546A"/>
        <rFont val="Calibri"/>
        <family val="2"/>
        <charset val="1"/>
      </rPr>
      <t xml:space="preserve">Caractéristiques géométriques | Profils en travers types
</t>
    </r>
    <r>
      <rPr>
        <i/>
        <sz val="8"/>
        <color rgb="FF44546A"/>
        <rFont val="Calibri"/>
        <family val="2"/>
        <charset val="1"/>
      </rPr>
      <t>La dérogation à la règle de l’art concernant le profil en travers est bien justifiée.
Les profils en travers proposés par la maîtrise d’œuvre sont tous cohérents avec la réglementation en vigueur.</t>
    </r>
  </si>
  <si>
    <t>4.3</t>
  </si>
  <si>
    <r>
      <rPr>
        <b/>
        <i/>
        <sz val="8"/>
        <color rgb="FF44546A"/>
        <rFont val="Calibri"/>
        <family val="2"/>
        <charset val="1"/>
      </rPr>
      <t xml:space="preserve">Caractéristiques géométriques | Tracé en plan et profil en long
</t>
    </r>
    <r>
      <rPr>
        <i/>
        <sz val="8"/>
        <color rgb="FF44546A"/>
        <rFont val="Calibri"/>
        <family val="2"/>
        <charset val="1"/>
      </rPr>
      <t>Le tracé en plan proposé par la maîtrise d’œuvre est conforme à la réglementation en vigueur.
Le profil en long proposé par la maîtrise d’œuvre est conforme à la réglementation en vigueur.
Le tracé en plan étant assimilable à un alignement droit, il ne se pose pas de difficultés de coordination entre le tracé en plan et le profil en long.</t>
    </r>
  </si>
  <si>
    <t>4.4</t>
  </si>
  <si>
    <r>
      <rPr>
        <b/>
        <i/>
        <sz val="8"/>
        <color rgb="FF44546A"/>
        <rFont val="Calibri"/>
        <family val="2"/>
        <charset val="1"/>
      </rPr>
      <t xml:space="preserve">Caractéristiques géométriques | Bretelle de sortie en pseudo-affectation
</t>
    </r>
    <r>
      <rPr>
        <i/>
        <sz val="8"/>
        <color rgb="FF44546A"/>
        <rFont val="Calibri"/>
        <family val="2"/>
        <charset val="1"/>
      </rPr>
      <t>La longueur ds évoquée pour les règles de conception d’une bretelle de sortie en pseudo-affectation est de 125 ml.
Or, la distance ds, soit la distance de présignalisation dépend de la vitesse limite autorisée et du nombre de changement de files à effectuer pour emprunter la sortie. Le nombre de changements de files est compté entre la voie la plus à gauche de la chaussée émettrice et la voie sortante.
Dans notre cas, et conformément aux articles 83-5 et 115-3 de l’IISR, cette distance ds = f x L équivaut à 234 ml, avec f représentant le nombre de changements de voies et L étant la longueur de présignalisation. La dérogation est donc plus pénalisante que ce qui est inscrit.</t>
    </r>
  </si>
  <si>
    <r>
      <rPr>
        <b/>
        <i/>
        <sz val="8"/>
        <color rgb="FFED7D31"/>
        <rFont val="Calibri"/>
        <family val="2"/>
        <charset val="1"/>
      </rPr>
      <t xml:space="preserve">Modifications apportées.
</t>
    </r>
    <r>
      <rPr>
        <i/>
        <sz val="8"/>
        <color rgb="FFED7D31"/>
        <rFont val="Calibri"/>
        <family val="2"/>
        <charset val="1"/>
      </rPr>
      <t>Précision apportée : ds équivaut au max entre 125 ml et fxL avec f le nombre de changement de file [nombre de voies] et L la longueur élémentaire définie à l'IISR.
Avec deux voies, elle équivaut à 2x117 ml = 234 ml.</t>
    </r>
  </si>
  <si>
    <r>
      <rPr>
        <b/>
        <i/>
        <sz val="8"/>
        <color rgb="FF44546A"/>
        <rFont val="Calibri"/>
        <family val="2"/>
        <charset val="1"/>
      </rPr>
      <t xml:space="preserve">Caractéristiques géométriques | Enchainement direct entrée-sortie
</t>
    </r>
    <r>
      <rPr>
        <i/>
        <sz val="8"/>
        <color rgb="FF44546A"/>
        <rFont val="Calibri"/>
        <family val="2"/>
        <charset val="1"/>
      </rPr>
      <t>La distance de lecture Lc équivaut à Lc = 3,8 x v + 35 avec v, la vitesse en m/s. On a donc une distance de lecture de Lc = 130 ml et non 125 ml comme évoqué par le maître d’œuvre.
Le guide visibilité prévaut sur le VSA.</t>
    </r>
  </si>
  <si>
    <r>
      <rPr>
        <b/>
        <i/>
        <sz val="8"/>
        <color rgb="FFED7D31"/>
        <rFont val="Calibri"/>
        <family val="2"/>
        <charset val="1"/>
      </rPr>
      <t xml:space="preserve">Modifications apportées.
</t>
    </r>
    <r>
      <rPr>
        <i/>
        <sz val="8"/>
        <color rgb="FFED7D31"/>
        <rFont val="Calibri"/>
        <family val="2"/>
        <charset val="1"/>
      </rPr>
      <t>Correction de la valeur Lc.</t>
    </r>
  </si>
  <si>
    <r>
      <rPr>
        <b/>
        <i/>
        <sz val="8"/>
        <color rgb="FF44546A"/>
        <rFont val="Calibri"/>
        <family val="2"/>
        <charset val="1"/>
      </rPr>
      <t xml:space="preserve">Caractéristiques géométriques | Voie d'entrecroisement
</t>
    </r>
    <r>
      <rPr>
        <i/>
        <sz val="8"/>
        <color rgb="FF44546A"/>
        <rFont val="Calibri"/>
        <family val="2"/>
        <charset val="1"/>
      </rPr>
      <t>Il est rappelé ici que la longueur ds correspond à une distance de 234 ml pour une vitesse de référence
de 90 km/h. : même remarque que pour la bretelle de sortie.</t>
    </r>
  </si>
  <si>
    <r>
      <rPr>
        <b/>
        <i/>
        <sz val="8"/>
        <color rgb="FFED7D31"/>
        <rFont val="Calibri"/>
        <family val="2"/>
        <charset val="1"/>
      </rPr>
      <t xml:space="preserve">Précisions apportées.
</t>
    </r>
    <r>
      <rPr>
        <i/>
        <sz val="8"/>
        <color rgb="FFED7D31"/>
        <rFont val="Calibri"/>
        <family val="2"/>
        <charset val="1"/>
      </rPr>
      <t>Ajout des spécificiations de la valeur ds.</t>
    </r>
  </si>
  <si>
    <r>
      <rPr>
        <b/>
        <i/>
        <sz val="8"/>
        <color rgb="FF44546A"/>
        <rFont val="Calibri"/>
        <family val="2"/>
        <charset val="1"/>
      </rPr>
      <t xml:space="preserve">Caractéristiques géométriques | Bretelle B1
</t>
    </r>
    <r>
      <rPr>
        <i/>
        <sz val="8"/>
        <color rgb="FF44546A"/>
        <rFont val="Calibri"/>
        <family val="2"/>
        <charset val="1"/>
      </rPr>
      <t>Il existe des incohérences entre les dévers indiqués sur la notice projet et les plans proposés par la maîtrise d’œuvre.
Ce point est à reprendre par le MOE</t>
    </r>
  </si>
  <si>
    <r>
      <rPr>
        <b/>
        <i/>
        <sz val="8"/>
        <color rgb="FFED7D31"/>
        <rFont val="Calibri"/>
        <family val="2"/>
        <charset val="1"/>
      </rPr>
      <t xml:space="preserve">Modifications apportées
</t>
    </r>
    <r>
      <rPr>
        <i/>
        <sz val="8"/>
        <color rgb="FFED7D31"/>
        <rFont val="Calibri"/>
        <family val="2"/>
        <charset val="1"/>
      </rPr>
      <t>Les éléments de la bretelle sont données à titre indicatif.</t>
    </r>
  </si>
  <si>
    <t>4.5</t>
  </si>
  <si>
    <r>
      <rPr>
        <b/>
        <i/>
        <sz val="8"/>
        <color rgb="FF44546A"/>
        <rFont val="Calibri"/>
        <family val="2"/>
        <charset val="1"/>
      </rPr>
      <t xml:space="preserve">Caractéristiques géométriques |Ecarts aux règles de l'art
</t>
    </r>
    <r>
      <rPr>
        <i/>
        <sz val="8"/>
        <color rgb="FF44546A"/>
        <rFont val="Calibri"/>
        <family val="2"/>
        <charset val="1"/>
      </rPr>
      <t>Les écarts présentés et concernant la gestion des échanges avec la section courante sont présentés de manière suffisamment claire.
Malgré tous les distances de références pour la visibilité doivent venir du guide visibilité.</t>
    </r>
  </si>
  <si>
    <t>Refusé</t>
  </si>
  <si>
    <t>4.6</t>
  </si>
  <si>
    <r>
      <rPr>
        <b/>
        <i/>
        <sz val="8"/>
        <color rgb="FF44546A"/>
        <rFont val="Calibri"/>
        <family val="2"/>
        <charset val="1"/>
      </rPr>
      <t xml:space="preserve">Caractéristiques géométriques | Conditions de visibilité
</t>
    </r>
    <r>
      <rPr>
        <i/>
        <sz val="8"/>
        <color rgb="FF44546A"/>
        <rFont val="Calibri"/>
        <family val="2"/>
        <charset val="1"/>
      </rPr>
      <t>Les conditions de visibilité sont respectées sur la totalité du linéaire étudié.</t>
    </r>
  </si>
  <si>
    <t>Assainissement</t>
  </si>
  <si>
    <t>8.3</t>
  </si>
  <si>
    <t>50-53</t>
  </si>
  <si>
    <r>
      <rPr>
        <b/>
        <i/>
        <sz val="8"/>
        <color rgb="FF44546A"/>
        <rFont val="Calibri"/>
        <family val="2"/>
        <charset val="1"/>
      </rPr>
      <t xml:space="preserve">Assainissement | Hypothèses
</t>
    </r>
    <r>
      <rPr>
        <i/>
        <sz val="8"/>
        <color rgb="FF44546A"/>
        <rFont val="Calibri"/>
        <family val="2"/>
        <charset val="1"/>
      </rPr>
      <t>Les hypothèses de conception de l’assainissement sont satisfaisantes au regard du projet.</t>
    </r>
  </si>
  <si>
    <r>
      <rPr>
        <b/>
        <i/>
        <sz val="8"/>
        <color rgb="FF44546A"/>
        <rFont val="Calibri"/>
        <family val="2"/>
        <charset val="1"/>
      </rPr>
      <t xml:space="preserve">Assainissement | Hypothèses
</t>
    </r>
    <r>
      <rPr>
        <i/>
        <sz val="8"/>
        <color rgb="FF44546A"/>
        <rFont val="Calibri"/>
        <family val="2"/>
        <charset val="1"/>
      </rPr>
      <t>Il pourrait être intéressant de faire apparaître un profil en travers des cunettes envisagées ainsi que l’altitude du fil d’eau des cunettes sur la vue en plan de l’assainissement afin de faire valider le bon écoulement des eaux routières.</t>
    </r>
  </si>
  <si>
    <r>
      <rPr>
        <b/>
        <i/>
        <sz val="8"/>
        <color rgb="FF44546A"/>
        <rFont val="Calibri"/>
        <family val="2"/>
        <charset val="1"/>
      </rPr>
      <t xml:space="preserve">Assainissement | Hypothèses
</t>
    </r>
    <r>
      <rPr>
        <i/>
        <sz val="8"/>
        <color rgb="FF44546A"/>
        <rFont val="Calibri"/>
        <family val="2"/>
        <charset val="1"/>
      </rPr>
      <t>Il semble nécessaire de solliciter la police de l’eau pour valider les hypothèses proposées par le MOE, notamment sur l’absence d’ouvrage de rétablissement d’écoulement naturel.</t>
    </r>
  </si>
  <si>
    <r>
      <rPr>
        <b/>
        <i/>
        <sz val="8"/>
        <color rgb="FFED7D31"/>
        <rFont val="Calibri"/>
        <family val="2"/>
        <charset val="1"/>
      </rPr>
      <t xml:space="preserve">Modifications apportées.
</t>
    </r>
    <r>
      <rPr>
        <i/>
        <sz val="8"/>
        <color rgb="FFED7D31"/>
        <rFont val="Calibri"/>
        <family val="2"/>
        <charset val="1"/>
      </rPr>
      <t>Les observations émises par la DDT77 ont été intégrés au dossier PRO : coefficients de MONTANA, etc…
Le projet ne nécessite pas d'ouvrage de rétablissement hydraulique [pas de modifications de l'existant].</t>
    </r>
  </si>
  <si>
    <r>
      <rPr>
        <b/>
        <i/>
        <sz val="8"/>
        <color rgb="FF44546A"/>
        <rFont val="Calibri"/>
        <family val="2"/>
        <charset val="1"/>
      </rPr>
      <t xml:space="preserve">Assainissement | Paramètres
</t>
    </r>
    <r>
      <rPr>
        <i/>
        <sz val="8"/>
        <color rgb="FF44546A"/>
        <rFont val="Calibri"/>
        <family val="2"/>
        <charset val="1"/>
      </rPr>
      <t>Les données Météo France date de 2018, il serait intéressant de demander une mise à jour car, l’infras-
tructure est dimensionnée pour une Q10 et les relevés ont bientôt 10 ans.</t>
    </r>
  </si>
  <si>
    <r>
      <rPr>
        <b/>
        <i/>
        <sz val="8"/>
        <color rgb="FFED7D31"/>
        <rFont val="Calibri"/>
        <family val="2"/>
        <charset val="1"/>
      </rPr>
      <t xml:space="preserve">Modifications apportées.
</t>
    </r>
    <r>
      <rPr>
        <i/>
        <sz val="8"/>
        <color rgb="FFED7D31"/>
        <rFont val="Calibri"/>
        <family val="2"/>
        <charset val="1"/>
      </rPr>
      <t>Actualisation des données de Montana avec les dernières données météofrance disponible : 2023.</t>
    </r>
  </si>
  <si>
    <t>Hydraulique</t>
  </si>
  <si>
    <t>8.2</t>
  </si>
  <si>
    <r>
      <rPr>
        <b/>
        <i/>
        <sz val="8"/>
        <color rgb="FF44546A"/>
        <rFont val="Calibri"/>
        <family val="2"/>
        <charset val="1"/>
      </rPr>
      <t xml:space="preserve">Hydraulique |BVN
</t>
    </r>
    <r>
      <rPr>
        <i/>
        <sz val="8"/>
        <color rgb="FF44546A"/>
        <rFont val="Calibri"/>
        <family val="2"/>
        <charset val="1"/>
      </rPr>
      <t>L’exutoire de la zone est la Noue de Compans selon le chapitre 8.1.3, la route actuelle empêche la zone sud de s’écouler vers cet exutoire. Par conséquent il peut y avoir un sujet de rétablissement hydraulique.
Une première investigation topographique pour identifier le sens des écoulements serait intéressant.</t>
    </r>
  </si>
  <si>
    <t>Réfuté</t>
  </si>
  <si>
    <r>
      <rPr>
        <b/>
        <i/>
        <sz val="8"/>
        <color rgb="FFED7D31"/>
        <rFont val="Calibri"/>
        <family val="2"/>
        <charset val="1"/>
      </rPr>
      <t xml:space="preserve">Aucune modification apportée.
</t>
    </r>
    <r>
      <rPr>
        <i/>
        <sz val="8"/>
        <color rgb="FFED7D31"/>
        <rFont val="Calibri"/>
        <family val="2"/>
        <charset val="1"/>
      </rPr>
      <t>Les écoulements naturels ne sont pas modifiés entre l'existant et le projet.
Il ne semble pas nécessaire d'étudier de rétablissement des écoulements naturels : peu de déclivité et infiltration majoritaire sur ce secteur [suivant données BRGM].</t>
    </r>
  </si>
  <si>
    <r>
      <rPr>
        <b/>
        <i/>
        <sz val="8"/>
        <color rgb="FF44546A"/>
        <rFont val="Calibri"/>
        <family val="2"/>
        <charset val="1"/>
      </rPr>
      <t xml:space="preserve">Assainissement | Ouvrages de traitement
</t>
    </r>
    <r>
      <rPr>
        <i/>
        <sz val="8"/>
        <color rgb="FF44546A"/>
        <rFont val="Calibri"/>
        <family val="2"/>
        <charset val="1"/>
      </rPr>
      <t>Il est impératif de prévoir une remise en état des ouvrages de collectes des eaux de chaussées. En effet, cette étude les mentionne mais ne connait par leurs états ni leurs dimensionnements.
La vérification du dimensionnement sur l’ensemble du bassin versant routier s’y déversant et une reprise globale de leurs équipements est à prévoir.</t>
    </r>
  </si>
  <si>
    <r>
      <rPr>
        <b/>
        <i/>
        <sz val="8"/>
        <color rgb="FFED7D31"/>
        <rFont val="Calibri"/>
        <family val="2"/>
        <charset val="1"/>
      </rPr>
      <t xml:space="preserve">Aucune modification apportée.
</t>
    </r>
    <r>
      <rPr>
        <i/>
        <sz val="8"/>
        <color rgb="FFED7D31"/>
        <rFont val="Calibri"/>
        <family val="2"/>
        <charset val="1"/>
      </rPr>
      <t>Hors périmètre de l'études de Projet : données d'entrée ou investigations complémentaires par le MOA / l'exploitant.</t>
    </r>
  </si>
  <si>
    <r>
      <rPr>
        <b/>
        <i/>
        <sz val="8"/>
        <color rgb="FF44546A"/>
        <rFont val="Calibri"/>
        <family val="2"/>
        <charset val="1"/>
      </rPr>
      <t xml:space="preserve">Assainissement | Séparation des eaux
</t>
    </r>
    <r>
      <rPr>
        <i/>
        <sz val="8"/>
        <color rgb="FF44546A"/>
        <rFont val="Calibri"/>
        <family val="2"/>
        <charset val="1"/>
      </rPr>
      <t>Actuellement ces eaux sont mélangées. Les ouvrages de traitement ne sont censés traiter que les eaux
« polluées » venant de la route.</t>
    </r>
  </si>
  <si>
    <r>
      <rPr>
        <b/>
        <i/>
        <sz val="8"/>
        <color rgb="FFED7D31"/>
        <rFont val="Calibri"/>
        <family val="2"/>
        <charset val="1"/>
      </rPr>
      <t xml:space="preserve">Aucune modification apportée
</t>
    </r>
    <r>
      <rPr>
        <i/>
        <sz val="8"/>
        <color rgb="FFED7D31"/>
        <rFont val="Calibri"/>
        <family val="2"/>
        <charset val="1"/>
      </rPr>
      <t>Le profil routier au droit du projet est en remblai rasant sur les sections reprises : les cunettes mises en œuvre seront "perchées" par rapport au TN, assurant une séparation entre les eaux du BNV par rapport aux eaux de l'impluvium routier.</t>
    </r>
  </si>
  <si>
    <r>
      <rPr>
        <b/>
        <i/>
        <sz val="8"/>
        <color rgb="FF44546A"/>
        <rFont val="Calibri"/>
        <family val="2"/>
        <charset val="1"/>
      </rPr>
      <t xml:space="preserve">Assainissement | Calculs des ouvrages
</t>
    </r>
    <r>
      <rPr>
        <i/>
        <sz val="8"/>
        <color rgb="FF44546A"/>
        <rFont val="Calibri"/>
        <family val="2"/>
        <charset val="1"/>
      </rPr>
      <t>Il est impératif dans les calculs de prendre en compte l’ensemble du bassin versant routier, y compris l’existant, le point haut est le point haut, le point bas est le point bas, quelques soit la temporalité des travaux. En effet, en calculant le temps de concentration au point bas sans prendre la totalité du BVR, les calculs deviennent faux.</t>
    </r>
  </si>
  <si>
    <r>
      <rPr>
        <b/>
        <i/>
        <sz val="8"/>
        <color rgb="FFED7D31"/>
        <rFont val="Calibri"/>
        <family val="2"/>
        <charset val="1"/>
      </rPr>
      <t xml:space="preserve">Aucune modification apportée
</t>
    </r>
    <r>
      <rPr>
        <i/>
        <sz val="8"/>
        <color rgb="FFED7D31"/>
        <rFont val="Calibri"/>
        <family val="2"/>
        <charset val="1"/>
      </rPr>
      <t>Les réseaux de collecte dimensionnées se situent au point haut.
Les calculs sont effectués du point haut au point bas de limite de projet, afin de vérifier la capacité des ouvrages réajustés.
Aucune donnée n'est fournie au-delà pour le réseau de la N1104 ou le réseau de la D212.
La modification de surface active reste néanmoins minime au regard de l'impluvium global.</t>
    </r>
  </si>
  <si>
    <t>Géotechnique</t>
  </si>
  <si>
    <t>44-46</t>
  </si>
  <si>
    <r>
      <rPr>
        <b/>
        <i/>
        <sz val="8"/>
        <color rgb="FF44546A"/>
        <rFont val="Calibri"/>
        <family val="2"/>
        <charset val="1"/>
      </rPr>
      <t xml:space="preserve">Etudes géologiques et géotechniques
</t>
    </r>
    <r>
      <rPr>
        <i/>
        <sz val="8"/>
        <color rgb="FF44546A"/>
        <rFont val="Calibri"/>
        <family val="2"/>
        <charset val="1"/>
      </rPr>
      <t>Aucune reconnaissance géotechnique a été réalisée lors de la rédaction du dossier PRO.
L’historique de la construction du giratoire de Compans (dans le cadre des travaux de l’échangeur de Compans et étant initialement prévu pour être provisoire) peut lever des inquiétudes sur la qualité de la structure sous-jacente au giratoire et à ses environs.
La proximité de la station-service peut également être une source de pollution des sols.
Des investigations un minimum plus détaillées permettraient d’affiner le projet tant au niveau de sa qualité qu’au niveau de son estimation financière.
Ces investigations semblent nécessaires surtout pour la rédaction du Dossier de Consultation des Entreprises.</t>
    </r>
  </si>
  <si>
    <r>
      <rPr>
        <b/>
        <i/>
        <sz val="8"/>
        <color rgb="FFED7D31"/>
        <rFont val="Calibri"/>
        <family val="2"/>
        <charset val="1"/>
      </rPr>
      <t xml:space="preserve">Aucune modification apportée
</t>
    </r>
    <r>
      <rPr>
        <i/>
        <sz val="8"/>
        <color rgb="FFED7D31"/>
        <rFont val="Calibri"/>
        <family val="2"/>
        <charset val="1"/>
      </rPr>
      <t>Aucune donnée transmise sur les IC géotechniques.</t>
    </r>
  </si>
  <si>
    <t>Sans objet</t>
  </si>
  <si>
    <t>Pas besoin de données géotechniques
Compte tenu de la nature des travaux</t>
  </si>
  <si>
    <t>Terrassements</t>
  </si>
  <si>
    <r>
      <rPr>
        <b/>
        <i/>
        <sz val="8"/>
        <color rgb="FF44546A"/>
        <rFont val="Calibri"/>
        <family val="2"/>
        <charset val="1"/>
      </rPr>
      <t xml:space="preserve">Terrassements
</t>
    </r>
    <r>
      <rPr>
        <i/>
        <sz val="8"/>
        <color rgb="FF44546A"/>
        <rFont val="Calibri"/>
        <family val="2"/>
        <charset val="1"/>
      </rPr>
      <t>Les hypothèses de conception des terrassements sont satisfaisantes au regard du projet.</t>
    </r>
  </si>
  <si>
    <t>Chaussées</t>
  </si>
  <si>
    <t>55-58</t>
  </si>
  <si>
    <r>
      <rPr>
        <b/>
        <i/>
        <sz val="8"/>
        <color rgb="FF44546A"/>
        <rFont val="Calibri"/>
        <family val="2"/>
        <charset val="1"/>
      </rPr>
      <t xml:space="preserve">Chaussées
</t>
    </r>
    <r>
      <rPr>
        <i/>
        <sz val="8"/>
        <color rgb="FF44546A"/>
        <rFont val="Calibri"/>
        <family val="2"/>
        <charset val="1"/>
      </rPr>
      <t>Les hypothèses de conception des chaussées sont satisfaisantes au regard du projet.
Il est nécessaire d’alerter sur le niveau de couche de forme PF2qs. En effet, pour la mise en œuvre de matériaux granulaire non traité, ce niveau de performance peut être difficile à atteindre au vu des matériaux d’île de France.
Cependant, le secteur est riche en limon, pour le CER il a été possible de réaliser des couches de forme traités de niveau PF3.
Ce sujet est à développer car, ceci pourrait permettre de réduire les épaisseurs de chaussées, mais le temps de prise de la CDF impactera le DESC.Planning général de l’opération et de son éventuel allotissement</t>
    </r>
  </si>
  <si>
    <r>
      <rPr>
        <b/>
        <i/>
        <sz val="8"/>
        <color rgb="FFED7D31"/>
        <rFont val="Calibri"/>
        <family val="2"/>
        <charset val="1"/>
      </rPr>
      <t xml:space="preserve">Aucune modification apportée
</t>
    </r>
    <r>
      <rPr>
        <i/>
        <sz val="8"/>
        <color rgb="FFED7D31"/>
        <rFont val="Calibri"/>
        <family val="2"/>
        <charset val="1"/>
      </rPr>
      <t xml:space="preserve">Les performances à atteindre seront à assurer par l'Entreprise en phase travaux. Un point de vigilance sur le RAO pourra être fait afin de questionner les Entreprises à justifier leur capacité à atteindre la PF2qs.
</t>
    </r>
  </si>
  <si>
    <t>Phasage</t>
  </si>
  <si>
    <t>13.2</t>
  </si>
  <si>
    <r>
      <rPr>
        <b/>
        <i/>
        <sz val="8"/>
        <color rgb="FF44546A"/>
        <rFont val="Calibri"/>
        <family val="2"/>
        <charset val="1"/>
      </rPr>
      <t xml:space="preserve">Planning
</t>
    </r>
    <r>
      <rPr>
        <i/>
        <sz val="8"/>
        <color rgb="FF44546A"/>
        <rFont val="Calibri"/>
        <family val="2"/>
        <charset val="1"/>
      </rPr>
      <t>Le planning de l’opération n’appelle pas de remarques particulières.</t>
    </r>
  </si>
  <si>
    <t>Exploitation /s chantier</t>
  </si>
  <si>
    <t>CER_-MS4_-MC3_-DESC-NOTE-0001-B</t>
  </si>
  <si>
    <t>GEN</t>
  </si>
  <si>
    <r>
      <rPr>
        <b/>
        <i/>
        <sz val="8"/>
        <color rgb="FF44546A"/>
        <rFont val="Calibri"/>
        <family val="2"/>
        <charset val="1"/>
      </rPr>
      <t xml:space="preserve">Cadre du DESC
</t>
    </r>
    <r>
      <rPr>
        <i/>
        <sz val="8"/>
        <color rgb="FF44546A"/>
        <rFont val="Calibri"/>
        <family val="2"/>
        <charset val="1"/>
      </rPr>
      <t>Les horaires de fermeture sur le réseau de la DiRIF sont de 22h00 à 05h00 notamment du fait de la proximité de l’aéroport Roissy-Charles-de-Gaulle.</t>
    </r>
  </si>
  <si>
    <r>
      <rPr>
        <b/>
        <i/>
        <sz val="8"/>
        <color rgb="FF44546A"/>
        <rFont val="Calibri"/>
        <family val="2"/>
        <charset val="1"/>
      </rPr>
      <t xml:space="preserve">Cadre du DESC
</t>
    </r>
    <r>
      <rPr>
        <i/>
        <sz val="8"/>
        <color rgb="FF44546A"/>
        <rFont val="Calibri"/>
        <family val="2"/>
        <charset val="1"/>
      </rPr>
      <t>Le DIMR avait pu négocier des fermetures diurnes sur les bretelles de l’échangeur de Compans avec l’exploitant.</t>
    </r>
  </si>
  <si>
    <r>
      <rPr>
        <b/>
        <i/>
        <sz val="8"/>
        <color rgb="FFED7D31"/>
        <rFont val="Calibri"/>
        <family val="2"/>
        <charset val="1"/>
      </rPr>
      <t xml:space="preserve">Aucune modification apportée.
</t>
    </r>
    <r>
      <rPr>
        <i/>
        <sz val="8"/>
        <color rgb="FFED7D31"/>
        <rFont val="Calibri"/>
        <family val="2"/>
        <charset val="1"/>
      </rPr>
      <t>Concertation avec exploitants à réaliser.</t>
    </r>
  </si>
  <si>
    <t>5.3</t>
  </si>
  <si>
    <r>
      <rPr>
        <b/>
        <i/>
        <sz val="8"/>
        <color rgb="FF44546A"/>
        <rFont val="Calibri"/>
        <family val="2"/>
        <charset val="1"/>
      </rPr>
      <t xml:space="preserve">Cadre du DESC
</t>
    </r>
    <r>
      <rPr>
        <i/>
        <sz val="8"/>
        <color rgb="FF44546A"/>
        <rFont val="Calibri"/>
        <family val="2"/>
        <charset val="1"/>
      </rPr>
      <t>Le maintien de l’accès à la station-service est à étudier de manière plus approfondie.</t>
    </r>
  </si>
  <si>
    <r>
      <rPr>
        <b/>
        <i/>
        <sz val="8"/>
        <color rgb="FFED7D31"/>
        <rFont val="Calibri"/>
        <family val="2"/>
        <charset val="1"/>
      </rPr>
      <t xml:space="preserve">Aucune modification apportée.
</t>
    </r>
    <r>
      <rPr>
        <i/>
        <sz val="8"/>
        <color rgb="FFED7D31"/>
        <rFont val="Calibri"/>
        <family val="2"/>
        <charset val="1"/>
      </rPr>
      <t>Concertation avec station-service et exploitants à réaliser.</t>
    </r>
  </si>
  <si>
    <r>
      <rPr>
        <b/>
        <i/>
        <sz val="8"/>
        <color rgb="FF44546A"/>
        <rFont val="Calibri"/>
        <family val="2"/>
        <charset val="1"/>
      </rPr>
      <t xml:space="preserve">Cadre du DESC
</t>
    </r>
    <r>
      <rPr>
        <i/>
        <sz val="8"/>
        <color rgb="FF44546A"/>
        <rFont val="Calibri"/>
        <family val="2"/>
        <charset val="1"/>
      </rPr>
      <t>Le délai d’intervention de 30 minutes dans le cadre de l’astreinte semble très optimiste et peut être ramené à 1 heure.</t>
    </r>
  </si>
  <si>
    <r>
      <rPr>
        <b/>
        <i/>
        <sz val="8"/>
        <color rgb="FFED7D31"/>
        <rFont val="Calibri"/>
        <family val="2"/>
        <charset val="1"/>
      </rPr>
      <t xml:space="preserve">Modifications apportées.
</t>
    </r>
    <r>
      <rPr>
        <i/>
        <sz val="8"/>
        <color rgb="FFED7D31"/>
        <rFont val="Calibri"/>
        <family val="2"/>
        <charset val="1"/>
      </rPr>
      <t>Correction de 30 min à 60 min.</t>
    </r>
  </si>
  <si>
    <r>
      <rPr>
        <b/>
        <i/>
        <sz val="8"/>
        <color rgb="FF44546A"/>
        <rFont val="Calibri"/>
        <family val="2"/>
        <charset val="1"/>
      </rPr>
      <t xml:space="preserve">Cadre du DESC
</t>
    </r>
    <r>
      <rPr>
        <i/>
        <sz val="8"/>
        <color rgb="FF44546A"/>
        <rFont val="Calibri"/>
        <family val="2"/>
        <charset val="1"/>
      </rPr>
      <t>La route départementale RD9 est bien autorisée à la circulation de poids-lourds dans le sens vers la zone industrielle de Mitry-Mory. En revanche, le centre-ville de Compans est bien interdit aux poids-lourds.</t>
    </r>
  </si>
  <si>
    <r>
      <rPr>
        <b/>
        <i/>
        <sz val="8"/>
        <color rgb="FF44546A"/>
        <rFont val="Calibri"/>
        <family val="2"/>
        <charset val="1"/>
      </rPr>
      <t xml:space="preserve">Cadre du DESC
</t>
    </r>
    <r>
      <rPr>
        <i/>
        <sz val="8"/>
        <color rgb="FF44546A"/>
        <rFont val="Calibri"/>
        <family val="2"/>
        <charset val="1"/>
      </rPr>
      <t>La sortie de l’aéroport Roissy-Charles-de-Gaulle est à étudier en ce qui concerne les déviations, celle-ci étant une grande source d’usagers sur ce secteur</t>
    </r>
  </si>
  <si>
    <r>
      <rPr>
        <b/>
        <i/>
        <sz val="8"/>
        <color rgb="FFED7D31"/>
        <rFont val="Calibri"/>
        <family val="2"/>
        <charset val="1"/>
      </rPr>
      <t xml:space="preserve">Aucune modification apportée.
</t>
    </r>
    <r>
      <rPr>
        <i/>
        <sz val="8"/>
        <color rgb="FFED7D31"/>
        <rFont val="Calibri"/>
        <family val="2"/>
        <charset val="1"/>
      </rPr>
      <t>Etudes de trafic à réaliser le cas échéant.</t>
    </r>
  </si>
  <si>
    <r>
      <rPr>
        <b/>
        <i/>
        <sz val="8"/>
        <color rgb="FF44546A"/>
        <rFont val="Calibri"/>
        <family val="2"/>
        <charset val="1"/>
      </rPr>
      <t xml:space="preserve">Cadre du DESC
</t>
    </r>
    <r>
      <rPr>
        <i/>
        <sz val="8"/>
        <color rgb="FF44546A"/>
        <rFont val="Calibri"/>
        <family val="2"/>
        <charset val="1"/>
      </rPr>
      <t>Le phasage des travaux fait débuter les premières fermetures au mois de janvier 2026, soit au coeur de la viabilité hivernale.</t>
    </r>
  </si>
  <si>
    <r>
      <rPr>
        <b/>
        <i/>
        <sz val="8"/>
        <color rgb="FFED7D31"/>
        <rFont val="Calibri"/>
        <family val="2"/>
        <charset val="1"/>
      </rPr>
      <t xml:space="preserve">Aucune modification apportée.
</t>
    </r>
    <r>
      <rPr>
        <i/>
        <sz val="8"/>
        <color rgb="FFED7D31"/>
        <rFont val="Calibri"/>
        <family val="2"/>
        <charset val="1"/>
      </rPr>
      <t>Le planning est à recaler en phase ACT : décalage probable hors viabilité hivernale.</t>
    </r>
  </si>
  <si>
    <r>
      <rPr>
        <b/>
        <i/>
        <sz val="8"/>
        <color rgb="FF44546A"/>
        <rFont val="Calibri"/>
        <family val="2"/>
        <charset val="1"/>
      </rPr>
      <t xml:space="preserve">Cadre du DESC
</t>
    </r>
    <r>
      <rPr>
        <i/>
        <sz val="8"/>
        <color rgb="FF44546A"/>
        <rFont val="Calibri"/>
        <family val="2"/>
        <charset val="1"/>
      </rPr>
      <t>Il existe plusieurs confusions au niveau de la dénomination des bretelles.</t>
    </r>
  </si>
  <si>
    <r>
      <rPr>
        <b/>
        <i/>
        <sz val="8"/>
        <color rgb="FFED7D31"/>
        <rFont val="Calibri"/>
        <family val="2"/>
        <charset val="1"/>
      </rPr>
      <t xml:space="preserve">Aucune modification apportée
</t>
    </r>
    <r>
      <rPr>
        <i/>
        <sz val="8"/>
        <color rgb="FFED7D31"/>
        <rFont val="Calibri"/>
        <family val="2"/>
        <charset val="1"/>
      </rPr>
      <t>Transmettre le nom officiel / officieux de chaque bretelle pour apporter des corrections.</t>
    </r>
  </si>
  <si>
    <t>Paysage</t>
  </si>
  <si>
    <t>5.2</t>
  </si>
  <si>
    <t>41-42</t>
  </si>
  <si>
    <r>
      <rPr>
        <b/>
        <i/>
        <sz val="8"/>
        <color rgb="FF44546A"/>
        <rFont val="Calibri"/>
        <family val="2"/>
        <charset val="1"/>
      </rPr>
      <t xml:space="preserve">Aménagements paysagers | Restauration des sols
</t>
    </r>
    <r>
      <rPr>
        <i/>
        <sz val="8"/>
        <color rgb="FF44546A"/>
        <rFont val="Calibri"/>
        <family val="2"/>
        <charset val="1"/>
      </rPr>
      <t>Une étude des sols sera nécessaire afin d’évaluer l’état de dégradation et de déterminer à quelle étape de désartificialisation il convient d’intervenir en vue de la renaturation.
Le projet expérimental d’anthroposol est pertinent dans la perspective de cette opération ainsi que pour les actions futures.</t>
    </r>
  </si>
  <si>
    <r>
      <rPr>
        <b/>
        <i/>
        <sz val="8"/>
        <color rgb="FFED7D31"/>
        <rFont val="Calibri"/>
        <family val="2"/>
        <charset val="1"/>
      </rPr>
      <t xml:space="preserve">Aucune modification apportée
</t>
    </r>
    <r>
      <rPr>
        <i/>
        <sz val="8"/>
        <color rgb="FFED7D31"/>
        <rFont val="Calibri"/>
        <family val="2"/>
        <charset val="1"/>
      </rPr>
      <t>Il n'est pas prévu de restauration des sols à ce jour.
Une étude de restauration / renaturation des délaissés peut être réalisée, suivant une demande d'études complémentaires par le Maître d'ouvrage.</t>
    </r>
  </si>
  <si>
    <r>
      <rPr>
        <b/>
        <i/>
        <sz val="8"/>
        <color rgb="FF44546A"/>
        <rFont val="Calibri"/>
        <family val="2"/>
        <charset val="1"/>
      </rPr>
      <t xml:space="preserve">Aménagements paysagers | Projets
</t>
    </r>
    <r>
      <rPr>
        <i/>
        <sz val="8"/>
        <color rgb="FF44546A"/>
        <rFont val="Calibri"/>
        <family val="2"/>
        <charset val="1"/>
      </rPr>
      <t>Un projet d’aménagement n’a pas encore été défini, mais un engazonnement des talus a été préconisé.
Les espèces végétales n’ont pas encore été choisies, mais elles devront être des essences locales, adaptées au milieu, de préférence basses et à croissance lente. Par ailleurs, les végétaux sélectionnés devront répondre aux exigences formulées par ADP en matière de sécurité aéronautique.
L’opération ne prévoit pas de plan d’entretien à ce stade, mais devra préciser les modalités de tonte afin d’être conforme aux documents de politique interne de la DiRIF, tout en tenant compte des mesures de gestion spécifiques issues de la démarche ERC sur les espaces concernés.</t>
    </r>
  </si>
  <si>
    <r>
      <rPr>
        <b/>
        <i/>
        <sz val="8"/>
        <color rgb="FFED7D31"/>
        <rFont val="Calibri"/>
        <family val="2"/>
        <charset val="1"/>
      </rPr>
      <t xml:space="preserve">Aucune modification apportée
</t>
    </r>
    <r>
      <rPr>
        <i/>
        <sz val="8"/>
        <color rgb="FFED7D31"/>
        <rFont val="Calibri"/>
        <family val="2"/>
        <charset val="1"/>
      </rPr>
      <t>Un ensemencement est prévu dans le cadre des travaux, suivant un mélange primaire.
Le projet d'aménagements paysagers doit faire l'objet d'une demande d'études complémentaires par le Maître d'ouvrage.</t>
    </r>
  </si>
  <si>
    <t>Signalisation</t>
  </si>
  <si>
    <t>12.1</t>
  </si>
  <si>
    <t>60-61</t>
  </si>
  <si>
    <r>
      <rPr>
        <b/>
        <i/>
        <sz val="8"/>
        <color rgb="FF44546A"/>
        <rFont val="Calibri"/>
        <family val="2"/>
        <charset val="1"/>
      </rPr>
      <t xml:space="preserve">Signalisation horizontale
</t>
    </r>
    <r>
      <rPr>
        <i/>
        <sz val="8"/>
        <color rgb="FF44546A"/>
        <rFont val="Calibri"/>
        <family val="2"/>
        <charset val="1"/>
      </rPr>
      <t>Les hypothèses de conception de la signalisation horizontale sont satisfaisantes au regard du projet.</t>
    </r>
  </si>
  <si>
    <t>12.2</t>
  </si>
  <si>
    <t>62-64</t>
  </si>
  <si>
    <r>
      <rPr>
        <b/>
        <i/>
        <sz val="8"/>
        <color rgb="FF44546A"/>
        <rFont val="Calibri"/>
        <family val="2"/>
        <charset val="1"/>
      </rPr>
      <t xml:space="preserve">Signalisation verticale
</t>
    </r>
    <r>
      <rPr>
        <i/>
        <sz val="8"/>
        <color rgb="FF44546A"/>
        <rFont val="Calibri"/>
        <family val="2"/>
        <charset val="1"/>
      </rPr>
      <t>Les hypothèses de conception de la signalisation verticale sont satisfaisantes au regard du projet.</t>
    </r>
  </si>
  <si>
    <t>CER_-MS4_-SCE_-DPRO-CONC-GRAP-0006-A</t>
  </si>
  <si>
    <r>
      <rPr>
        <b/>
        <i/>
        <sz val="8"/>
        <color rgb="FF44546A"/>
        <rFont val="Calibri"/>
        <family val="2"/>
        <charset val="1"/>
      </rPr>
      <t xml:space="preserve">Signalisation verticale
</t>
    </r>
    <r>
      <rPr>
        <i/>
        <sz val="8"/>
        <color rgb="FF44546A"/>
        <rFont val="Calibri"/>
        <family val="2"/>
        <charset val="1"/>
      </rPr>
      <t>L’implantation du B14 – 50 km/h de la bretelle B1 (D212 → N2 – Nord) peut porter à confusion, elle est à modifier ou on peut le compléter avec un panonceau M3a1.</t>
    </r>
  </si>
  <si>
    <r>
      <rPr>
        <b/>
        <i/>
        <sz val="8"/>
        <color rgb="FFED7D31"/>
        <rFont val="Calibri"/>
        <family val="2"/>
        <charset val="1"/>
      </rPr>
      <t xml:space="preserve">Modifications apportées.
</t>
    </r>
    <r>
      <rPr>
        <i/>
        <sz val="8"/>
        <color rgb="FFED7D31"/>
        <rFont val="Calibri"/>
        <family val="2"/>
        <charset val="1"/>
      </rPr>
      <t>Le panneau a été déplacé.</t>
    </r>
  </si>
  <si>
    <t>Equipements</t>
  </si>
  <si>
    <t>12.3</t>
  </si>
  <si>
    <t>65-67</t>
  </si>
  <si>
    <r>
      <rPr>
        <b/>
        <i/>
        <sz val="8"/>
        <color rgb="FF44546A"/>
        <rFont val="Calibri"/>
        <family val="2"/>
        <charset val="1"/>
      </rPr>
      <t xml:space="preserve">Dispositifs de retenue
</t>
    </r>
    <r>
      <rPr>
        <i/>
        <sz val="8"/>
        <color rgb="FF44546A"/>
        <rFont val="Calibri"/>
        <family val="2"/>
        <charset val="1"/>
      </rPr>
      <t>Les hypothèses de conception des dispositifs de retenue sont satisfaisantes au regard du projet.</t>
    </r>
  </si>
  <si>
    <r>
      <rPr>
        <b/>
        <i/>
        <sz val="8"/>
        <color rgb="FF44546A"/>
        <rFont val="Calibri"/>
        <family val="2"/>
        <charset val="1"/>
      </rPr>
      <t xml:space="preserve">Dispositifs de retenue
</t>
    </r>
    <r>
      <rPr>
        <i/>
        <sz val="8"/>
        <color rgb="FF44546A"/>
        <rFont val="Calibri"/>
        <family val="2"/>
        <charset val="1"/>
      </rPr>
      <t>Il peut être intéressant de produire des profils en travers au droit de la signalisation directionnelle afin de valider les largeurs de fonctionnement des dispositifs de retenue.</t>
    </r>
  </si>
  <si>
    <r>
      <rPr>
        <b/>
        <i/>
        <sz val="8"/>
        <color rgb="FF44546A"/>
        <rFont val="Calibri"/>
        <family val="2"/>
        <charset val="1"/>
      </rPr>
      <t xml:space="preserve">Dispositifs de retenue
</t>
    </r>
    <r>
      <rPr>
        <i/>
        <sz val="8"/>
        <color rgb="FF44546A"/>
        <rFont val="Calibri"/>
        <family val="2"/>
        <charset val="1"/>
      </rPr>
      <t>Est-il possible de vérifier la cohérence entre assainissement et DR. En effet, il est possible de supprimer des DR quand l’assainissement n’est pas agressif (cf TOL) ? Il est dommage de remettre des glissières sur un TN quasi plat et avec un faible remblai. Pour autant l’exploitant demande parfois des glissières dans tous les cas.</t>
    </r>
  </si>
  <si>
    <r>
      <rPr>
        <b/>
        <i/>
        <sz val="8"/>
        <color rgb="FFED7D31"/>
        <rFont val="Calibri"/>
        <family val="2"/>
        <charset val="1"/>
      </rPr>
      <t xml:space="preserve">Aucune modification apportée.
</t>
    </r>
    <r>
      <rPr>
        <i/>
        <sz val="8"/>
        <color rgb="FFED7D31"/>
        <rFont val="Calibri"/>
        <family val="2"/>
        <charset val="1"/>
      </rPr>
      <t>Des glissières sont mises en œuvre principalement pour isoler les PPHM, et l'assainissement existants.
La zone de reprise est relativement faible [250 ml].
Les glissières sont également mises en place pour limiter les stationnements sauvages sur ce secteur [surlargeur disponible].
il pourra être vu en exécution avec l'exploitant de l'implantation définitive des PPHM / glissières.</t>
    </r>
  </si>
  <si>
    <t>Compte tenu de la faible distance entre deux glissières, 
Il est opportun d’établir une continuité de la glissière tout du long.</t>
  </si>
  <si>
    <t>Estimation</t>
  </si>
  <si>
    <t>CSR_-MS4_-SCE_-DPRO-ESTI-TABL-0001-A</t>
  </si>
  <si>
    <r>
      <rPr>
        <b/>
        <i/>
        <sz val="8"/>
        <color rgb="FF44546A"/>
        <rFont val="Calibri"/>
        <family val="2"/>
        <charset val="1"/>
      </rPr>
      <t xml:space="preserve">Estimation
</t>
    </r>
    <r>
      <rPr>
        <i/>
        <sz val="8"/>
        <color rgb="FF44546A"/>
        <rFont val="Calibri"/>
        <family val="2"/>
        <charset val="1"/>
      </rPr>
      <t>L’estimation du maître d’œuvre faisant apparaître des erreurs de calcul, les remarques de la Cellule d’Assistance à Maîtrise d’Ouvrage ne porteront que sur les prix unitaires.</t>
    </r>
  </si>
  <si>
    <r>
      <rPr>
        <b/>
        <i/>
        <sz val="8"/>
        <color rgb="FFED7D31"/>
        <rFont val="Calibri"/>
        <family val="2"/>
        <charset val="1"/>
      </rPr>
      <t xml:space="preserve">Modifications apportées.
</t>
    </r>
    <r>
      <rPr>
        <i/>
        <sz val="8"/>
        <color rgb="FFED7D31"/>
        <rFont val="Calibri"/>
        <family val="2"/>
        <charset val="1"/>
      </rPr>
      <t>Le fichier, sauf erreur, ne porte pas d'erreur de calcul.
Des arrondis sont intégrés aux formules de total, pouvant laisser penser à une erreur de calcul.
Le fichier est mis à jour pour ajuster les formules d'arrondis.</t>
    </r>
  </si>
  <si>
    <r>
      <rPr>
        <b/>
        <i/>
        <sz val="8"/>
        <color rgb="FF44546A"/>
        <rFont val="Calibri"/>
        <family val="2"/>
        <charset val="1"/>
      </rPr>
      <t xml:space="preserve">Estimation
</t>
    </r>
    <r>
      <rPr>
        <i/>
        <sz val="8"/>
        <color rgb="FF44546A"/>
        <rFont val="Calibri"/>
        <family val="2"/>
        <charset val="1"/>
      </rPr>
      <t>Observations sur les PU.</t>
    </r>
  </si>
  <si>
    <t>Aucune modification apportée.
Les PU ont été retenus suivant le marché de référence [validation du MOA].
Des actualisations des PU pourront être réalisés au besoin lors de la phase ACT.</t>
  </si>
  <si>
    <t>Le montant total de la variation des prix est de -0,85k€ HT.
Etant donné que la variation est négative et faible,
le MOA décide de laisser l’estimation à l’identique.</t>
  </si>
  <si>
    <t>à renseigner</t>
  </si>
  <si>
    <t>Acoustique</t>
  </si>
  <si>
    <t>Remarque nécessitant une reprise de conception / une dérogation explicité aux règles de l'art</t>
  </si>
  <si>
    <t>Prise en compte de l'observation, avec incidence sur le projet</t>
  </si>
  <si>
    <t>Suites données par le Maître d'œuvre approuvées</t>
  </si>
  <si>
    <t>Air &amp; Santé</t>
  </si>
  <si>
    <t>Remarque à prendre en compte pour limiter les risques</t>
  </si>
  <si>
    <t>Non-prise en compte de l'observation</t>
  </si>
  <si>
    <t>Suites données par le Maître d'œuvre non-approuvées</t>
  </si>
  <si>
    <t>Agriculture</t>
  </si>
  <si>
    <t>Remarque dont la prise en compte améliorerait le dossier</t>
  </si>
  <si>
    <t>Prise en compte de l'observation, sans incidence sur le projet</t>
  </si>
  <si>
    <t>N'appelle aucune observation ou arbitrage</t>
  </si>
  <si>
    <t>Allotissement</t>
  </si>
  <si>
    <t>Archéologie</t>
  </si>
  <si>
    <t>Architecture</t>
  </si>
  <si>
    <t>Bâtiment</t>
  </si>
  <si>
    <t>Conception</t>
  </si>
  <si>
    <t>Conventions</t>
  </si>
  <si>
    <t>Drainage</t>
  </si>
  <si>
    <t>Eau/Milieux aquatiques</t>
  </si>
  <si>
    <t>Environnement</t>
  </si>
  <si>
    <t>Emissions de GES</t>
  </si>
  <si>
    <t>Etudes antérieures</t>
  </si>
  <si>
    <t>Exploitation</t>
  </si>
  <si>
    <t>Financier</t>
  </si>
  <si>
    <t>Foncier</t>
  </si>
  <si>
    <t>Géologie</t>
  </si>
  <si>
    <t>Gestion de projet</t>
  </si>
  <si>
    <t>Hydrogéologie</t>
  </si>
  <si>
    <t>Milieu naturel</t>
  </si>
  <si>
    <t>Milieu physique</t>
  </si>
  <si>
    <t>Mobilités</t>
  </si>
  <si>
    <t>OAC</t>
  </si>
  <si>
    <t>OANC</t>
  </si>
  <si>
    <t>Photomontage</t>
  </si>
  <si>
    <t>Planning</t>
  </si>
  <si>
    <t>Programme</t>
  </si>
  <si>
    <t>Réseaux</t>
  </si>
  <si>
    <t>Ressources</t>
  </si>
  <si>
    <t>Risques</t>
  </si>
  <si>
    <t>SIG / Cartographie</t>
  </si>
  <si>
    <t>Socio-économie</t>
  </si>
  <si>
    <t>Topographie</t>
  </si>
  <si>
    <t>Trafic</t>
  </si>
  <si>
    <t>Urbanisme</t>
  </si>
  <si>
    <t>DIR Île de France</t>
  </si>
  <si>
    <t>Rolin MARQUES | Responsable d'opération</t>
  </si>
  <si>
    <t>MC3 | Phasage des travaux</t>
  </si>
  <si>
    <t>B</t>
  </si>
  <si>
    <t>2.1</t>
  </si>
  <si>
    <r>
      <rPr>
        <b/>
        <i/>
        <sz val="8"/>
        <color rgb="FF44546A"/>
        <rFont val="Calibri"/>
        <family val="2"/>
        <charset val="1"/>
      </rPr>
      <t xml:space="preserve">Description des travaux
</t>
    </r>
    <r>
      <rPr>
        <i/>
        <sz val="8"/>
        <color rgb="FF44546A"/>
        <rFont val="Calibri"/>
        <family val="2"/>
        <charset val="1"/>
      </rPr>
      <t>Ajouter le plan de réfaction de chaussée</t>
    </r>
  </si>
  <si>
    <r>
      <rPr>
        <b/>
        <i/>
        <sz val="8"/>
        <color rgb="FFED7D31"/>
        <rFont val="Calibri"/>
        <family val="2"/>
        <charset val="1"/>
      </rPr>
      <t xml:space="preserve">Compléments apportés.
</t>
    </r>
    <r>
      <rPr>
        <i/>
        <sz val="8"/>
        <color rgb="FFED7D31"/>
        <rFont val="Calibri"/>
        <family val="2"/>
        <charset val="1"/>
      </rPr>
      <t>Intégration des travaux d'entretien sur en plan de situation.
Reprise de la description des travaux existants.</t>
    </r>
  </si>
  <si>
    <t>2.3</t>
  </si>
  <si>
    <r>
      <rPr>
        <b/>
        <i/>
        <sz val="8"/>
        <color rgb="FF44546A"/>
        <rFont val="Calibri"/>
        <family val="2"/>
        <charset val="1"/>
      </rPr>
      <t xml:space="preserve">Parties prenantes
</t>
    </r>
    <r>
      <rPr>
        <i/>
        <sz val="8"/>
        <color rgb="FF44546A"/>
        <rFont val="Calibri"/>
        <family val="2"/>
        <charset val="1"/>
      </rPr>
      <t>Ajouter "Cordy Bembelly" en représentant du Maître d'ouvrage.</t>
    </r>
  </si>
  <si>
    <r>
      <rPr>
        <b/>
        <i/>
        <sz val="8"/>
        <color rgb="FFED7D31"/>
        <rFont val="Calibri"/>
        <family val="2"/>
        <charset val="1"/>
      </rPr>
      <t xml:space="preserve">Précisions apportées.
</t>
    </r>
    <r>
      <rPr>
        <i/>
        <sz val="8"/>
        <color rgb="FFED7D31"/>
        <rFont val="Calibri"/>
        <family val="2"/>
        <charset val="1"/>
      </rPr>
      <t>Ajout des coordonnées du MOA.</t>
    </r>
  </si>
  <si>
    <t>2.4</t>
  </si>
  <si>
    <r>
      <rPr>
        <b/>
        <i/>
        <sz val="8"/>
        <color rgb="FF44546A"/>
        <rFont val="Calibri"/>
        <family val="2"/>
        <charset val="1"/>
      </rPr>
      <t xml:space="preserve">Planning Général de l'Opération
</t>
    </r>
    <r>
      <rPr>
        <i/>
        <sz val="8"/>
        <color rgb="FF44546A"/>
        <rFont val="Calibri"/>
        <family val="2"/>
        <charset val="1"/>
      </rPr>
      <t>Date de démarrage à modifier en fonction du nouveau planning.</t>
    </r>
  </si>
  <si>
    <r>
      <rPr>
        <b/>
        <i/>
        <sz val="8"/>
        <color rgb="FFED7D31"/>
        <rFont val="Calibri"/>
        <family val="2"/>
        <charset val="1"/>
      </rPr>
      <t xml:space="preserve">Précisions apportées.
</t>
    </r>
    <r>
      <rPr>
        <i/>
        <sz val="8"/>
        <color rgb="FFED7D31"/>
        <rFont val="Calibri"/>
        <family val="2"/>
        <charset val="1"/>
      </rPr>
      <t>Ajout de la mention de mise à jour du planning.
Aucune mise à jour des éléments actuels : à effectuer lors de phase ACT.</t>
    </r>
  </si>
  <si>
    <r>
      <rPr>
        <b/>
        <i/>
        <sz val="8"/>
        <color rgb="FF44546A"/>
        <rFont val="Calibri"/>
        <family val="2"/>
        <charset val="1"/>
      </rPr>
      <t xml:space="preserve">Coordonnées des services gestionnaires
</t>
    </r>
    <r>
      <rPr>
        <i/>
        <sz val="8"/>
        <color rgb="FF44546A"/>
        <rFont val="Calibri"/>
        <family val="2"/>
        <charset val="1"/>
      </rPr>
      <t>Ajouter Boulant Grégory chef de Centre</t>
    </r>
  </si>
  <si>
    <r>
      <rPr>
        <b/>
        <i/>
        <sz val="8"/>
        <color rgb="FFED7D31"/>
        <rFont val="Calibri"/>
        <family val="2"/>
        <charset val="1"/>
      </rPr>
      <t xml:space="preserve">Précisions apportées.
</t>
    </r>
    <r>
      <rPr>
        <i/>
        <sz val="8"/>
        <color rgb="FFED7D31"/>
        <rFont val="Calibri"/>
        <family val="2"/>
        <charset val="1"/>
      </rPr>
      <t>Ajout des coordonnées de l'Exploitant.</t>
    </r>
  </si>
  <si>
    <r>
      <rPr>
        <b/>
        <i/>
        <sz val="8"/>
        <color rgb="FF44546A"/>
        <rFont val="Calibri"/>
        <family val="2"/>
        <charset val="1"/>
      </rPr>
      <t xml:space="preserve">Coordonnées des services gestionnaires
</t>
    </r>
    <r>
      <rPr>
        <i/>
        <sz val="8"/>
        <color rgb="FF44546A"/>
        <rFont val="Calibri"/>
        <family val="2"/>
        <charset val="1"/>
      </rPr>
      <t>Ajouter Vincent Brochard, responsable centre routier de Dammartin-en-Goele</t>
    </r>
  </si>
  <si>
    <r>
      <rPr>
        <b/>
        <i/>
        <sz val="8"/>
        <color rgb="FF44546A"/>
        <rFont val="Calibri"/>
        <family val="2"/>
        <charset val="1"/>
      </rPr>
      <t xml:space="preserve">Consignes du gestionnaire de voirie
</t>
    </r>
    <r>
      <rPr>
        <i/>
        <sz val="8"/>
        <color rgb="FF44546A"/>
        <rFont val="Calibri"/>
        <family val="2"/>
        <charset val="1"/>
      </rPr>
      <t>Horaire des travuax de nuit : 21h-5h</t>
    </r>
  </si>
  <si>
    <r>
      <rPr>
        <b/>
        <i/>
        <sz val="8"/>
        <color rgb="FF44546A"/>
        <rFont val="Calibri"/>
        <family val="2"/>
        <charset val="1"/>
      </rPr>
      <t xml:space="preserve">Communication
</t>
    </r>
    <r>
      <rPr>
        <i/>
        <sz val="8"/>
        <color rgb="FF44546A"/>
        <rFont val="Calibri"/>
        <family val="2"/>
        <charset val="1"/>
      </rPr>
      <t>Ajouter "... et l'ensemble des communes impactées par les déviations" dans la liste de diffusion du DESC.
ADP est impacté par les déviations de réfaction de chaussée de l'échangeur de Compans.</t>
    </r>
  </si>
  <si>
    <r>
      <rPr>
        <b/>
        <i/>
        <sz val="8"/>
        <color rgb="FFED7D31"/>
        <rFont val="Calibri"/>
        <family val="2"/>
        <charset val="1"/>
      </rPr>
      <t xml:space="preserve">Précisions apportées.
</t>
    </r>
    <r>
      <rPr>
        <i/>
        <sz val="8"/>
        <color rgb="FFED7D31"/>
        <rFont val="Calibri"/>
        <family val="2"/>
        <charset val="1"/>
      </rPr>
      <t>Ajout des intervenants mentionnés.</t>
    </r>
  </si>
  <si>
    <t>5.5</t>
  </si>
  <si>
    <r>
      <rPr>
        <b/>
        <i/>
        <sz val="8"/>
        <color rgb="FF44546A"/>
        <rFont val="Calibri"/>
        <family val="2"/>
        <charset val="1"/>
      </rPr>
      <t xml:space="preserve">Itinéraires de déviation liés aux travaux du MS4
</t>
    </r>
    <r>
      <rPr>
        <i/>
        <sz val="8"/>
        <color rgb="FF44546A"/>
        <rFont val="Calibri"/>
        <family val="2"/>
        <charset val="1"/>
      </rPr>
      <t>Horaire des travaux de nuit : 21h-5h</t>
    </r>
  </si>
  <si>
    <t>5.6.5</t>
  </si>
  <si>
    <r>
      <rPr>
        <b/>
        <i/>
        <sz val="8"/>
        <color rgb="FF44546A"/>
        <rFont val="Calibri"/>
        <family val="2"/>
        <charset val="1"/>
      </rPr>
      <t xml:space="preserve">Déviation A2 | D84 vers D212
</t>
    </r>
    <r>
      <rPr>
        <i/>
        <sz val="8"/>
        <color rgb="FF44546A"/>
        <rFont val="Calibri"/>
        <family val="2"/>
        <charset val="1"/>
      </rPr>
      <t>Traversée de MITRY MORY interdite aux camions de 3,5T</t>
    </r>
  </si>
  <si>
    <r>
      <rPr>
        <b/>
        <i/>
        <sz val="8"/>
        <color rgb="FFED7D31"/>
        <rFont val="Calibri"/>
        <family val="2"/>
        <charset val="1"/>
      </rPr>
      <t xml:space="preserve">Modifications apportées
</t>
    </r>
    <r>
      <rPr>
        <i/>
        <sz val="8"/>
        <color rgb="FFED7D31"/>
        <rFont val="Calibri"/>
        <family val="2"/>
        <charset val="1"/>
      </rPr>
      <t>Itinéraire ne passant pas Mitry-Mory : D84 &gt; D9 &gt; D309 &gt; A104 &gt; N3 &gt; D212.</t>
    </r>
  </si>
  <si>
    <t>5.6</t>
  </si>
  <si>
    <r>
      <rPr>
        <b/>
        <i/>
        <sz val="8"/>
        <color rgb="FF44546A"/>
        <rFont val="Calibri"/>
        <family val="2"/>
        <charset val="1"/>
      </rPr>
      <t xml:space="preserve">Déviation A4 | N2 Nord &gt; N1104 INT
</t>
    </r>
    <r>
      <rPr>
        <i/>
        <sz val="8"/>
        <color rgb="FF44546A"/>
        <rFont val="Calibri"/>
        <family val="2"/>
        <charset val="1"/>
      </rPr>
      <t>Observations : Je ne comprends pas sur quelle portion de route on travaille.</t>
    </r>
  </si>
  <si>
    <r>
      <rPr>
        <b/>
        <i/>
        <sz val="8"/>
        <color rgb="FFED7D31"/>
        <rFont val="Calibri"/>
        <family val="2"/>
        <charset val="1"/>
      </rPr>
      <t xml:space="preserve">Précisions apportées.
</t>
    </r>
    <r>
      <rPr>
        <i/>
        <sz val="8"/>
        <color rgb="FFED7D31"/>
        <rFont val="Calibri"/>
        <family val="2"/>
        <charset val="1"/>
      </rPr>
      <t>Ajout sur l'ensemble des extraits graphiques d'un zoom représentant la 1/2 plateforme et la bretelle fermée.</t>
    </r>
  </si>
  <si>
    <t>6.1.2</t>
  </si>
  <si>
    <r>
      <rPr>
        <b/>
        <i/>
        <sz val="8"/>
        <color rgb="FF44546A"/>
        <rFont val="Calibri"/>
        <family val="2"/>
        <charset val="1"/>
      </rPr>
      <t xml:space="preserve">Phasage des travaux d'entretien de la RN1104
</t>
    </r>
    <r>
      <rPr>
        <i/>
        <sz val="8"/>
        <color rgb="FF44546A"/>
        <rFont val="Calibri"/>
        <family val="2"/>
        <charset val="1"/>
      </rPr>
      <t>Correction : CEI de Villeparisis [au lieu de CEI de Melgven].</t>
    </r>
  </si>
  <si>
    <r>
      <rPr>
        <b/>
        <i/>
        <sz val="8"/>
        <color rgb="FFED7D31"/>
        <rFont val="Calibri"/>
        <family val="2"/>
        <charset val="1"/>
      </rPr>
      <t xml:space="preserve">Corrections apportées.
</t>
    </r>
    <r>
      <rPr>
        <i/>
        <sz val="8"/>
        <color rgb="FFED7D31"/>
        <rFont val="Calibri"/>
        <family val="2"/>
        <charset val="1"/>
      </rPr>
      <t>Indication du bon CEI.</t>
    </r>
  </si>
  <si>
    <t>6.1.4</t>
  </si>
  <si>
    <r>
      <rPr>
        <b/>
        <i/>
        <sz val="8"/>
        <color rgb="FF44546A"/>
        <rFont val="Calibri"/>
        <family val="2"/>
        <charset val="1"/>
      </rPr>
      <t xml:space="preserve">Horaires de nuit
</t>
    </r>
    <r>
      <rPr>
        <i/>
        <sz val="8"/>
        <color rgb="FF44546A"/>
        <rFont val="Calibri"/>
        <family val="2"/>
        <charset val="1"/>
      </rPr>
      <t>Correction "21h-5h".</t>
    </r>
  </si>
  <si>
    <r>
      <rPr>
        <b/>
        <i/>
        <sz val="8"/>
        <color rgb="FF44546A"/>
        <rFont val="Calibri"/>
        <family val="2"/>
        <charset val="1"/>
      </rPr>
      <t xml:space="preserve">Phase 1
</t>
    </r>
    <r>
      <rPr>
        <i/>
        <sz val="8"/>
        <color rgb="FF44546A"/>
        <rFont val="Calibri"/>
        <family val="2"/>
        <charset val="1"/>
      </rPr>
      <t>Je ne comprends pas le titre</t>
    </r>
  </si>
  <si>
    <r>
      <rPr>
        <b/>
        <i/>
        <sz val="8"/>
        <color rgb="FFED7D31"/>
        <rFont val="Calibri"/>
        <family val="2"/>
        <charset val="1"/>
      </rPr>
      <t xml:space="preserve">Modifications apportées.
</t>
    </r>
    <r>
      <rPr>
        <i/>
        <sz val="8"/>
        <color rgb="FFED7D31"/>
        <rFont val="Calibri"/>
        <family val="2"/>
        <charset val="1"/>
      </rPr>
      <t>Titre de la phase 1 renommé.</t>
    </r>
  </si>
  <si>
    <t>CEI de Villeparisis</t>
  </si>
  <si>
    <t>Bruno FAVRE</t>
  </si>
  <si>
    <t>1.3</t>
  </si>
  <si>
    <r>
      <rPr>
        <b/>
        <i/>
        <sz val="8"/>
        <color rgb="FF44546A"/>
        <rFont val="Calibri"/>
        <family val="2"/>
        <charset val="1"/>
      </rPr>
      <t xml:space="preserve">Objet de cette notice
</t>
    </r>
    <r>
      <rPr>
        <i/>
        <sz val="8"/>
        <color rgb="FF44546A"/>
        <rFont val="Calibri"/>
        <family val="2"/>
        <charset val="1"/>
      </rPr>
      <t>Erreur sur dénomination de la DIR : Ile de France plutôt que Ouest.</t>
    </r>
  </si>
  <si>
    <r>
      <rPr>
        <b/>
        <i/>
        <sz val="8"/>
        <color rgb="FFED7D31"/>
        <rFont val="Calibri"/>
        <family val="2"/>
        <charset val="1"/>
      </rPr>
      <t xml:space="preserve">Corrections apportées.
</t>
    </r>
    <r>
      <rPr>
        <i/>
        <sz val="8"/>
        <color rgb="FFED7D31"/>
        <rFont val="Calibri"/>
        <family val="2"/>
        <charset val="1"/>
      </rPr>
      <t>Remplacement Ouest par ile de France.</t>
    </r>
  </si>
  <si>
    <r>
      <rPr>
        <b/>
        <i/>
        <sz val="8"/>
        <color rgb="FF44546A"/>
        <rFont val="Calibri"/>
        <family val="2"/>
        <charset val="1"/>
      </rPr>
      <t xml:space="preserve">Coordonnées des services gestionnaires
</t>
    </r>
    <r>
      <rPr>
        <i/>
        <sz val="8"/>
        <color rgb="FF44546A"/>
        <rFont val="Calibri"/>
        <family val="2"/>
        <charset val="1"/>
      </rPr>
      <t>Peut-être doublé avec un contact UER.</t>
    </r>
  </si>
  <si>
    <t>4.3.2</t>
  </si>
  <si>
    <r>
      <rPr>
        <b/>
        <i/>
        <sz val="8"/>
        <color rgb="FF44546A"/>
        <rFont val="Calibri"/>
        <family val="2"/>
        <charset val="1"/>
      </rPr>
      <t xml:space="preserve">Exploitation du réseau routier national
</t>
    </r>
    <r>
      <rPr>
        <i/>
        <sz val="8"/>
        <color rgb="FF44546A"/>
        <rFont val="Calibri"/>
        <family val="2"/>
        <charset val="1"/>
      </rPr>
      <t>Ajouter en contrainte "traitement lié à la viabilité hivernale"</t>
    </r>
  </si>
  <si>
    <r>
      <rPr>
        <b/>
        <i/>
        <sz val="8"/>
        <color rgb="FFED7D31"/>
        <rFont val="Calibri"/>
        <family val="2"/>
        <charset val="1"/>
      </rPr>
      <t xml:space="preserve">Précisions apportées.
</t>
    </r>
    <r>
      <rPr>
        <i/>
        <sz val="8"/>
        <color rgb="FFED7D31"/>
        <rFont val="Calibri"/>
        <family val="2"/>
        <charset val="1"/>
      </rPr>
      <t>Ajout de la mention dans les contraintes générales de maintien de la circulation.
Les caractéristiques techniques des largeurs nécessaires restent à préciser explicitement.</t>
    </r>
  </si>
  <si>
    <r>
      <rPr>
        <b/>
        <i/>
        <sz val="8"/>
        <color rgb="FF44546A"/>
        <rFont val="Calibri"/>
        <family val="2"/>
        <charset val="1"/>
      </rPr>
      <t xml:space="preserve">Modalités d'exploitation envisagées
</t>
    </r>
    <r>
      <rPr>
        <i/>
        <sz val="8"/>
        <color rgb="FF44546A"/>
        <rFont val="Calibri"/>
        <family val="2"/>
        <charset val="1"/>
      </rPr>
      <t>Comme pour le CER, tous les balisages sont à leur charge afin de ne pas impacter les effectifs et la programmation du CEI.</t>
    </r>
  </si>
  <si>
    <r>
      <rPr>
        <b/>
        <i/>
        <sz val="8"/>
        <color rgb="FFED7D31"/>
        <rFont val="Calibri"/>
        <family val="2"/>
        <charset val="1"/>
      </rPr>
      <t xml:space="preserve">Précisions apportées.
</t>
    </r>
    <r>
      <rPr>
        <i/>
        <sz val="8"/>
        <color rgb="FFED7D31"/>
        <rFont val="Calibri"/>
        <family val="2"/>
        <charset val="1"/>
      </rPr>
      <t>L'ensemble des balisages et déviations sont imputées à l'Entreprise en charge des travaux.</t>
    </r>
  </si>
  <si>
    <t>Données d'entrées</t>
  </si>
  <si>
    <t>Planification</t>
  </si>
  <si>
    <t>DIR IF | USI</t>
  </si>
  <si>
    <t>Nicolas MAIRE</t>
  </si>
  <si>
    <t>07-C_Equipements_Plans-Décors</t>
  </si>
  <si>
    <t>Les décors des ensembles sur portique (identifié Portique 1 et Portique 2) ne sont pas transmis, seules les élévations sont présentées. Or à leur seule lecture, les ensembles présentent des erreurs de composition : distance manquante pour la pré-signalisation, mentions non centrées, mauvais alphabet pour CDG, majuscule à supprimer à « station-service », …</t>
  </si>
  <si>
    <t>L’ensemble D40-2 devra voir le « t » de ST MARD corrigé en majuscule.
L’ensemble D31-2 devra voir le « t » de ST MARD corrigé en majuscule.</t>
  </si>
  <si>
    <t>03-B_Géométrie_PTT-PTP</t>
  </si>
  <si>
    <t>Le D40 à « 900 m » devra indiquer 800 m (distance arrondie la plus proche, 810 m mesurés).</t>
  </si>
  <si>
    <t>Le D41 dit facultatif (à 200 m) et dont l’implantation est évaluée à « si cela est jugé nécessaire » devra être financièrement prévu, dans le cas où, s’il n’était pas implanté, il se trouverait nécessaire à l’issue de l’IPMS.  Il peut cependant être d’ores et déjà implanté si cela est jugé utile.</t>
  </si>
  <si>
    <t>D41 comptabilisé dans l’estimation.</t>
  </si>
  <si>
    <t>Le D31 sera à aligner avec le marquage au sol.</t>
  </si>
  <si>
    <t>Au droit de la coupe FF’ la largeur de fonctionnement n’est pas mesurée. Cette donnée est à faire figurer à ce portique et au précédent.</t>
  </si>
  <si>
    <t>Au droit de la coupe HH’ (non située en plan) il est fait mention d’une BDD de 2,0m. Or le marquage sur la vue est plan est celui d’une BAU.
Une mise en cohérence est à réaliser.</t>
  </si>
  <si>
    <t>02-B_Géométrie_VP-PL</t>
  </si>
  <si>
    <t>Le biseau de sortie vers la N2 semble plus court que les 150m requis (140m mesurés). Une vérification est demandée.</t>
  </si>
  <si>
    <t>06-D_Equipements_VP-DRR-SIH-SIV</t>
  </si>
  <si>
    <t>Le portique de pré-signalisation n’est pas implanté à la bonne distance sur la vue en plan (à 250m de la signalisation avancée).</t>
  </si>
  <si>
    <t>Par ailleurs, il ne doit, en aucun cas, chevaucher la ligne continue.</t>
  </si>
  <si>
    <t>Le couple de B14 ‘90’ en aval de l’entrée de la station-service pourra être légèrement implanté en amont afin de revaloriser l’interdistance entre ces panneaux et le B14 ‘70’ situé en aval.</t>
  </si>
  <si>
    <t>La signalisation d’indication de statut de route C107 ou C207 est manquant sur la vue en plan. Sa présence doit être vérifiée et confirmée.</t>
  </si>
  <si>
    <t>La signalisation existante AB3a en sortie de la station-service est à implanter sur la vue en plan, et sur le terrain si elle manque.</t>
  </si>
  <si>
    <t>Idem pour la balise J14.</t>
  </si>
  <si>
    <t>Il est à noter que la suppression du giratoire entraîne une vitesse d’approche de la sortie plus élevée. En conséquence, il peut être utile de prévoir dans le projet le balisage de la courbe vers la N2. Cette étude de balisage n’apparaît pas sur la vue en plan.</t>
  </si>
  <si>
    <t>Les panneaux B14 ‘90’ seront à implanter en aval des panneaux C108.</t>
  </si>
  <si>
    <t>La limitation de vitesse associée au D31 est à faire figurer sur les plans afin de s’assurer de sa mise en place en cas de changement de potence.</t>
  </si>
  <si>
    <t>A l’implantation prévue du D40 ‘800 m’, il est noté que la longueur de la file de glissière en aval ne permet pas de respecter l’isolement de l’ensemble. Il conviendra donc de procéder à l’adéquation entre implantation de la signalisation et longueur efficace du DR.</t>
  </si>
  <si>
    <t>Police de l'eau</t>
  </si>
  <si>
    <t>Christine HELIN</t>
  </si>
  <si>
    <t>Réglementaire</t>
  </si>
  <si>
    <t>Dossier PRO ind A</t>
  </si>
  <si>
    <t>Pour ce projet, nous proposons de partir sur un porter à connaissance simplifié qui ne sera pas rattaché aux AP ni de l'échangeur de Compans, ni de la liaison routière Meaux Roissy mais qui présentera le projet de suppression du giratoire.</t>
  </si>
  <si>
    <t>Le porter à connaissance devra justifier que les bassins de l'échangeur sont en capacité de revoir les effluents supplémentaires</t>
  </si>
  <si>
    <t>, de même pour les bassins d'infiltrations du BV1 de la liaison routière Meaux Roissy. Il conviendra également d'avoir l'accord des rejets supplémentaires vers les bassin d'infiltration du BV1 de la part du Conseil Départemental 77. 
Ces bassins d'infiltration font partis du projet de liaison routière Meaux Roissy qui ont déjà été réalisés. Ce projet de liaison routière a fait l'objet d'un porter à connaissance en 2024 sur la partie non encore réalisée et d'un nouvel AP (AP n° 2025/DDT/SEPR-057) en date du 21 février 2025.
Les fossés mis en place de part et d'autre de la RD 212 font également partis d'une expérimentation du département sur de nouvelles techniques alternatives permettant de dégrader la pollution d'origine routière.
La section de la RD 212 a été équipée de fossés filtrants et infiltrants plantés (de même que les accotements routiers). Les fossés de collecte et d'infiltration avec redans et le bassin d'infiltration ont été dimensionnés pour une pluie centennale.
Le volume du bassin d'infiltration prévu de 2550 m3 pour un débit d'infiltration de 1 l/s a été réalisé en deux parties, d'un volume total de 2800 m3. Au vu des très faibles niveaux d'infiltration un bassin complémentaire de 640 m3 a été mis en place de l'autre côté de la RD 212 alimenté par une surverse du bassin d'infiltration pour des pluies supérieures à la centennale. 
Au vu du plan que j'ai le fossé sans exutoire se rejette bien dans le bassin d'infiltration via deux conduites sous la RD de diamètre 400 mm.</t>
  </si>
  <si>
    <t>Tenir compte des coefficients de Montana à jour (les plus récents vont a minima jusque 2021).</t>
  </si>
  <si>
    <t>Justifier d'une transparence hydraulique pour une trentennale et des incidences pour une pluie centennale, en particulier pour le bassin versants rejetant vers les bassins de la LREF</t>
  </si>
  <si>
    <t>Justifier par une note de calcul que les surfaces désimperméabilisées au Nord et au Sud gèrent à la source les eaux de ruissellement (a minima pour une trentennale) + coupes en travers. Une partie des des eaux de ruissellement de la voirie pourraient être gérées par ces deux secteurs. Ce point a t'il été étudié ?</t>
  </si>
  <si>
    <t>Fournir les résultats des essais de perméabilité.</t>
  </si>
  <si>
    <t>Compans</t>
  </si>
  <si>
    <t>Joel MARION</t>
  </si>
  <si>
    <t>PRO Ind B</t>
  </si>
  <si>
    <t>Sécurisation des accès communaux : maintenir la sécurité des accès pour les riverains et les usagers locaux pendant et après les travaux.</t>
  </si>
  <si>
    <t>Sans Objet</t>
  </si>
  <si>
    <t>La sécurité des accès pour les riverains et les usagers locaux pendant et après les travaux seront maintenus.</t>
  </si>
  <si>
    <t>Itinéraire de déviation réglementé : les usagers souhaitant contourner la zone de travaux sur la D212 par la D9 pour emprunter la N2 (sens Paris &gt; Province), pourraient être tentés de circuler sur la D9 en direction de Thieux, Juilly et rejoindre ainsi la N2 à hauteur de Saint-Mard. Ceci est valable également pour les usagers venant de la N2 et voulant rejoindre la commune de Claye-Souilly.
Aussi, une hausse du trafic sur la D9 traversant le village est à prévoir, avec pour conséquence probable, une saturation du trafic.
A la lecture du DESC, point 5.5, pour la fermeture de nuit, la déviation privilégié un contournement par voie RRN, solution la plus appropriée. Elle ne définit pas, pour autant, une obligation d'utilisation pour les usagers.
Des contrôles de police ponctuels devront avoir lieu sur la commune de Compans au niveau de la D9 (rue de Mitry).</t>
  </si>
  <si>
    <t>Les déviations s’effectuent vers le RRN. La MOA contactera la police pour qu’elle effectue des contrôles routiers sur la RD9</t>
  </si>
  <si>
    <t>Gestion du trafic VL-PL : une étude de trafic doit être menée en amont de ces travaux concernant le giratoire sur la D9 donnant accès à la zone du par cet la D212 (sens Claye-Roissy). L'acitvité des 3 zones d'activité située sur la commune de Compans et celle de Mitry, génère une circulation importante de PL en période TMJO.</t>
  </si>
  <si>
    <t>Une étude de trafic sera menée en amont des travaux pour étudier les impacts sur le giratoire de la RD9</t>
  </si>
  <si>
    <t>Partenaires</t>
  </si>
  <si>
    <t>Circulation et police : pendant toute la durée du chantier, la police municipale de Compans devra être associée. Tout incident/accident de circulation, notamment lors de la mise en place des itinéraires de déviation, devront leur être signalé.</t>
  </si>
  <si>
    <t xml:space="preserve">La police municipale de Compans sera associée à l’évolution des travaux et ses conséquences. Les incidents et accidents lui seront signalés sans délai. </t>
  </si>
  <si>
    <t>Gestion des nuisances du chantier : limiter, dans la mesure du possible, les nuisances sonores et les impacts sur la circulation pendant la phase travaux.</t>
  </si>
  <si>
    <t>Comme dans tous les travaux, les nuisances du chantier seront décrites dans le DCE et associées à des pénalités. Le MOA s’assurea qu’elles sont effectivement mises en place tout du long du chantier</t>
  </si>
  <si>
    <t>Contraintes</t>
  </si>
  <si>
    <t>Indicence sur la vie local : en prenant compte la durée totale du chantier (intempérie comprise), soit 8 mois et le calendrier prévisionnel actuel les différentes manifestations culturelles et festives de la commune seront fortement impactées. En effet, une manifestation festive d'importance est prévue dans le courant du mois de juillet 2026 "les Médiévales de Compans". Cette manifestation génère un afflux de circulation important provenant des exposants (environ une cinquantaine), des festivaliers (+ de 450 personnes véhiculés et venant de toute l'Europe) ou des visiteurs (+ de 4000 personnes sur les 2 jours). De moindre importance, deux manifestations sont à signaler : la fête du village (courant mai-2026) et la brocante annuelle (début septembre 2026).</t>
  </si>
  <si>
    <t>Travaux en cours sur la commune : plusieurs travaux sont prévus : le construction de grandes salles des fêtes à l'entrée de la commune (rue de Mitry/D9), création d'une nouvelle voie en prolongement de la rue de Carré, l'extension de la piste cyclable (la Scandilabérique - EUROVELO 3) traversant le village et reliant le quartier "Moulin de Condé" et la construction d'une épicerie et de logements sis au 39 rue Saint Lambert. Ces travaux nécessitent l'utilisation de véhicule de chantier (VL + PL) qui utiliseront la D212 et la D9.</t>
  </si>
  <si>
    <t>Des réunions de coordination seront organisées pour optimiser les flux.</t>
  </si>
  <si>
    <t>Coordination avec le projet d'extension de la zone d'activité économique (ZAE) du Parc sous la dénomination "Parc d'activité du Petit Prince" (2026-2028) : l'emprise des travaux projetés pour la reconfiguration de l'échangeur chevauche partiellement l'emprise foncière identifiée pour la création de la ZAC du Petit Prince, sous maîtrise d'ouvrage communautaire (CARPF). Par ailleurs, un accès est attendu entre la RD212 et la ZAC. Dans cette perspective, la commune demande expressément que :
1/ la conception définitive du projet intègre la possibilité de créer un accès direct entre les voies réaménagés (notamment la RD212) et la future ZAE et a minima qu'elle ne l'entrave pas. Cet accès est jugé indispensable pour assurer une desserte fonctionnelle de la zone d'activité, et éviter un report de trafic sur les voies communales et résidentielles, et sur l'entrée du village (giratoire de la RD9)
2/ La communauté d'agglomération doit impérativement être consultée pour émettre un avis sur ledit dossier, afin d'assurer la bonne coordination des projets et poursuivre les discussions déjà engagées.</t>
  </si>
  <si>
    <t>Communication</t>
  </si>
  <si>
    <t>Communication régulière, claire et anticipée à destination des élus, des services communaux, et des administrés, en amont et pendant toute la durée du chantier.
À ce titre, la commune demande qu'une réunion de présentation du projet soit organisée en mairie de Compans, réunissant les représentants du maître d'ouvrage et les services concernés, afin que soient exposés de manière détaillée : le projet dans sa version consolidée, le planning prévisionnel arrêté, les mesures prévues de gestion de la circulation et des déviations, ainsi que les garanties apportées concernant la prise en compte des réserves formulées par la commune dans le présent avis. Lors des réunions de travaux, la commune souhaite être associée à chaque réunion pour faire remonter tout problème lié aux travaux et impactant la vie locale et suivre l'état d'avancement.</t>
  </si>
  <si>
    <t>Une communication régulière sera effectuée par le MOA à chaque stade du projet aux moments opportuns.</t>
  </si>
  <si>
    <t>OK</t>
  </si>
  <si>
    <t>Dans le cadre du remplacement du D31 de sortie, la filante sera à remplacer également afin de maintenir la cohérence de rétro-réflexion dans le même profil en travers.</t>
  </si>
  <si>
    <t>PMV</t>
  </si>
  <si>
    <t>Au droit des coupes BB’, EE’ et HH’ la largeur de fonctionnement n’est pas mesurée. Cette donnée à indiquer.</t>
  </si>
  <si>
    <t>Toutes les chambres mises en places dans le cadre de la présente opération devront avoir des tampons avec fermeture par clé VOR.</t>
  </si>
  <si>
    <t>L’ensemble des fiches matériels sera à transmettre à USI pour avis.</t>
  </si>
  <si>
    <t>La validation des implantations des PMV se fera avec une vue en plan avec la signalisation directionnelle.</t>
  </si>
  <si>
    <t>Il convient de prévoir des chambres L3T pour le cheminement des réseaux BT et FO.</t>
  </si>
  <si>
    <t>Il est rappelé que la câblette, quant à elle, chemine en pleine terre. Elle est à mettre sur toute la longueur du chantier et à raccorder aux équipements et réseau de terre SIRIUS existant en extrémité. D’ailleurs cette dernière n’apparaît pas sur le plan en coupe.</t>
  </si>
  <si>
    <t>Il est également rappelé que le câble fibres optiques chemine dans un PEHD avec liseret vert.</t>
  </si>
  <si>
    <t>Concernant les boucles de comptages, il est accepté des boucles de comptages de plus de 1m90 dans les zones en courbe afin d’être certain que le véhicule circule dessus.</t>
  </si>
  <si>
    <t>Au niveau de l’armoire de comptage, les deux chambres L1T ne sont pas utiles. Les câbles énergie et transmission du réseau principal vers l’armoire sortiront directement de la chambre L3T (référencée « 110 » ci-dessus).</t>
  </si>
  <si>
    <t>La solution approuvée par le MOE semble la meilleure solution</t>
  </si>
  <si>
    <t>Les essais de perméabilité sont en cours</t>
  </si>
  <si>
    <t>VOIR FICHIER</t>
  </si>
  <si>
    <t>L'implantation des C107 sera à confirmer par la MOA</t>
  </si>
  <si>
    <t>CARPF</t>
  </si>
  <si>
    <t>Pascal DOLL</t>
  </si>
  <si>
    <t>Date d'envoi :</t>
  </si>
  <si>
    <t>AVIS FAVORABLE</t>
  </si>
  <si>
    <t>Le secteur concerné par les CRS correspond à la zone de réfection de chaussée</t>
  </si>
  <si>
    <t>Avis favorable sous réserve:
- de la mise en place des déviations et du balisage de ces travaux dans les conditions optimales de sécurité de circulation.
- du respect du calendrier fourni et des horaires indiquées.</t>
  </si>
  <si>
    <t>Laure GREUZAT</t>
  </si>
  <si>
    <t xml:space="preserve"> Christophe MEANARD </t>
  </si>
  <si>
    <t>CRS</t>
  </si>
  <si>
    <t>Mitry Mory</t>
  </si>
  <si>
    <t>CSPS</t>
  </si>
  <si>
    <r>
      <t>Contrôle Extérieur</t>
    </r>
    <r>
      <rPr>
        <sz val="8"/>
        <color rgb="FFFFFFFF"/>
        <rFont val="Segoe UI"/>
        <family val="2"/>
        <charset val="1"/>
      </rPr>
      <t xml:space="preserve"> | Observations émises</t>
    </r>
  </si>
  <si>
    <t>CER_-MS4_-SCE_-DAVP-GENE-NOTE-0001-B Notice de projet</t>
  </si>
  <si>
    <t>Installation de chantier</t>
  </si>
  <si>
    <t>Exploitants mentionnés</t>
  </si>
  <si>
    <t>travaux attendus</t>
  </si>
  <si>
    <t>Organisation et phasage</t>
  </si>
  <si>
    <t>CER_-MS4_-SCE_-DAVP-GENE-NOTE-0002-a Note à l'IGR</t>
  </si>
  <si>
    <t>IGR</t>
  </si>
  <si>
    <t>CER_-MS4_-SCE_-DAVP-GEOM-TABL-0001-A Tableau des dérogations existant - projeté</t>
  </si>
  <si>
    <t>CER_-MS4_-SCE_-DAVP-ESTI-TABL-0001-A Estimation financière détaillée</t>
  </si>
  <si>
    <t>CER_-MS4_-SCE_-DAVP-JDPO-TABL-0001-A Journal des Points Ouverts</t>
  </si>
  <si>
    <t>FFH</t>
  </si>
  <si>
    <t>CER_-MS4_-SCE_-DAVP-MDRO-TABL-0001-B Matrice des Risques - Opportunités</t>
  </si>
  <si>
    <t>Pas d'observations particulières.</t>
  </si>
  <si>
    <t>Matrice des Risques</t>
  </si>
  <si>
    <t>CER_-MS4_-SCE_-DAVP-CONC-GRAP-0001-A Vue en plan de situation</t>
  </si>
  <si>
    <t>CER_-MS4_-SCE_-DAVP-CONC-GRAP-0002-A Vue en plan et profil en long géométrique</t>
  </si>
  <si>
    <t>CER_-MS4_-SCE_-DAVP-CONC-GRAP-0003-A Profils en travers types</t>
  </si>
  <si>
    <t>CER_-MS4_-SCE_-DAVP-CONC-GRAP-0004-A Vue en plan assainissement</t>
  </si>
  <si>
    <t>CER_-MS4_-SCE_-DAVP-CONC-GRAP-0005-A Vue en plan des équipements</t>
  </si>
  <si>
    <t>CER_-MS4_-SCE_-DAVP-CONC-GRAP-0006-A Vue en plan des réseaux existants et projetés</t>
  </si>
  <si>
    <t>----</t>
  </si>
  <si>
    <t>Ba se vie</t>
  </si>
  <si>
    <t>Base vie : emplacement restant à définir</t>
  </si>
  <si>
    <t>Le PGC sera complété avec la liste des exploitants</t>
  </si>
  <si>
    <t>Pas de remarques particulières</t>
  </si>
  <si>
    <t>Détail des travaux et phasage</t>
  </si>
  <si>
    <t>Amiante</t>
  </si>
  <si>
    <t>Non détecté sur l'ensemble des échantillons prélevés</t>
  </si>
  <si>
    <t>Jessica GALY</t>
  </si>
  <si>
    <t>Concernant les dates indiquées à titre indicatif, nous vous demandons de bien vouloir revenir vers nous lorsque celles-ci se préciseront afin de nous puissions nous préparer en amont et revoir notre dispositif au regard des autres actualités de la circonscription.</t>
  </si>
  <si>
    <t>Pompiers</t>
  </si>
  <si>
    <t>Jérémy LERCH</t>
  </si>
  <si>
    <t>Bien anticiper les dates de fermeture et d accès sur le chantier si nécessaire pour les secours.</t>
  </si>
  <si>
    <t>Police</t>
  </si>
  <si>
    <t>CER_-MS4_-WSP_-DPRO-QSSE-TABL-0001-B_Suivi controle_Dossier-B1_MOA</t>
  </si>
  <si>
    <t>Ok</t>
  </si>
  <si>
    <t>CD77</t>
  </si>
  <si>
    <t>Cedric-Jean Noel</t>
  </si>
  <si>
    <r>
      <t xml:space="preserve">Modifications apportées
</t>
    </r>
    <r>
      <rPr>
        <i/>
        <sz val="8"/>
        <color rgb="FFED7D31"/>
        <rFont val="Calibri"/>
        <family val="2"/>
        <charset val="1"/>
      </rPr>
      <t>Les fils d'eau de l'assainissement sont indiqués au point de raccordement entre dispositif ou pour les regards de visite.
Les pentes d'écoulement des ouvrages enterrés sont indiqués sur la vue en plan assainissement.</t>
    </r>
  </si>
  <si>
    <r>
      <t xml:space="preserve">Modification apportée.
</t>
    </r>
    <r>
      <rPr>
        <i/>
        <sz val="8"/>
        <color rgb="FFED7D31"/>
        <rFont val="Calibri"/>
        <family val="2"/>
        <charset val="1"/>
      </rPr>
      <t>Deux points sont distingués :
&gt; Diagnostic de l'infrastructure existante : suivant le référentiel de conception et les règles de visibilité du guide de révision
&gt; Vérification des visibilités de la solution projet : suivant le guide de révision des visibilités.</t>
    </r>
  </si>
  <si>
    <r>
      <t xml:space="preserve">Modifications apportées.
</t>
    </r>
    <r>
      <rPr>
        <i/>
        <sz val="8"/>
        <color rgb="FFED7D31"/>
        <rFont val="Calibri"/>
        <family val="2"/>
      </rPr>
      <t>Deux points ont été discutés suivant avis CAMO / AGER :
&gt; Démarrage fermeture des voies : 21h - 5h
&gt; Période d'activité des entreprises : à partir de 22h
Le DESC indique une fermeture de 21h à 5h.</t>
    </r>
  </si>
  <si>
    <r>
      <t xml:space="preserve">Modification apportée.
</t>
    </r>
    <r>
      <rPr>
        <i/>
        <sz val="8"/>
        <color rgb="FFED7D31"/>
        <rFont val="Calibri"/>
        <family val="2"/>
      </rPr>
      <t>Des profils en travers particuliers au droit des PPHM ont été ajoutés aux pièces graphiques.</t>
    </r>
  </si>
  <si>
    <t>La DIR IF ne souhaite pas qu'une localisation de base vie soit identifiée en phase études : il est de la charge de l'Entreprise de trouver un emplacement à soumettre à validation lors de la période de préparation.</t>
  </si>
  <si>
    <r>
      <rPr>
        <b/>
        <i/>
        <sz val="8"/>
        <color rgb="FF44546A"/>
        <rFont val="Calibri"/>
        <family val="2"/>
      </rPr>
      <t>Installation de chantier</t>
    </r>
    <r>
      <rPr>
        <i/>
        <sz val="8"/>
        <color rgb="FF44546A"/>
        <rFont val="Calibri"/>
        <family val="2"/>
      </rPr>
      <t xml:space="preserve">
Voir si un emplacement peut être proposé.
Prévoir dans la mesure du possible une possibilité de raccordement aux installations étant donné le caractère fixe des emprises de l'opération les locaux devront être ventilés, éclairés, chauffés.
Les dispositions pour la base vie sont intégrés au PGC</t>
    </r>
  </si>
  <si>
    <r>
      <rPr>
        <b/>
        <i/>
        <sz val="8"/>
        <color rgb="FF44546A"/>
        <rFont val="Calibri"/>
        <family val="2"/>
      </rPr>
      <t>Exploitants mentionnés</t>
    </r>
    <r>
      <rPr>
        <i/>
        <sz val="8"/>
        <color rgb="FF44546A"/>
        <rFont val="Calibri"/>
        <family val="2"/>
      </rPr>
      <t xml:space="preserve">
Commune de compans pour les voiries locales.
La SANEF exploitant A1 est uniquement mentionné pour concertation pour le DESC.</t>
    </r>
  </si>
  <si>
    <r>
      <rPr>
        <b/>
        <i/>
        <sz val="8"/>
        <color rgb="FF44546A"/>
        <rFont val="Calibri"/>
        <family val="2"/>
      </rPr>
      <t>Travaux attendus</t>
    </r>
    <r>
      <rPr>
        <i/>
        <sz val="8"/>
        <color rgb="FF44546A"/>
        <rFont val="Calibri"/>
        <family val="2"/>
      </rPr>
      <t xml:space="preserve">
Des travaux d'aménagements paysagers, sur les enrobés, la signalisation horizontale et verticale, sur les ouvrages de la bretelle sont notamment attendus 
Les différents ouvrages seront repris dans le DIUO</t>
    </r>
  </si>
  <si>
    <r>
      <rPr>
        <b/>
        <i/>
        <sz val="8"/>
        <color rgb="FF44546A"/>
        <rFont val="Calibri"/>
        <family val="2"/>
      </rPr>
      <t>Organisation et phasage</t>
    </r>
    <r>
      <rPr>
        <i/>
        <sz val="8"/>
        <color rgb="FF44546A"/>
        <rFont val="Calibri"/>
        <family val="2"/>
      </rPr>
      <t xml:space="preserve">
Un phasage des travaux est proposé.
Travaux de jour prévus sous balisage, détail au point 9.2.
Les travaux de jour sont réservés aux interventions dans les accotements.
Travaux sur chaussée impactant les circulations prévus plutôt de nuit 
Pas d'observations particulières sur ce point, les contraintes seront rappelées au moment de la rédaction du DESC</t>
    </r>
  </si>
  <si>
    <t>N'appelle aucune réponse.</t>
  </si>
  <si>
    <r>
      <rPr>
        <b/>
        <i/>
        <sz val="8"/>
        <color rgb="FF44546A"/>
        <rFont val="Calibri"/>
        <family val="2"/>
      </rPr>
      <t>Note à l'IGR</t>
    </r>
    <r>
      <rPr>
        <i/>
        <sz val="8"/>
        <color rgb="FF44546A"/>
        <rFont val="Calibri"/>
        <family val="2"/>
      </rPr>
      <t xml:space="preserve">
Pas de remarques partciulières sur la note adressées à l'iGR</t>
    </r>
  </si>
  <si>
    <r>
      <rPr>
        <b/>
        <i/>
        <sz val="8"/>
        <color rgb="FF44546A"/>
        <rFont val="Calibri"/>
        <family val="2"/>
      </rPr>
      <t>Tableau des dérogations</t>
    </r>
    <r>
      <rPr>
        <i/>
        <sz val="8"/>
        <color rgb="FF44546A"/>
        <rFont val="Calibri"/>
        <family val="2"/>
      </rPr>
      <t xml:space="preserve">
Pas d'observations particulières côté CSPS, données adressées pour l'exploitant</t>
    </r>
  </si>
  <si>
    <r>
      <rPr>
        <b/>
        <i/>
        <sz val="8"/>
        <color rgb="FF44546A"/>
        <rFont val="Calibri"/>
        <family val="2"/>
      </rPr>
      <t>Estimation</t>
    </r>
    <r>
      <rPr>
        <i/>
        <sz val="8"/>
        <color rgb="FF44546A"/>
        <rFont val="Calibri"/>
        <family val="2"/>
      </rPr>
      <t xml:space="preserve">
Installations de chantier, base vie, de l'entreprise a bien prendre en compte</t>
    </r>
  </si>
  <si>
    <t>Le détail sur ces points est intégrée au DQE de la phase ACT.
Le tableau de l'estimation suit les recommandations de l'IT.</t>
  </si>
  <si>
    <r>
      <rPr>
        <b/>
        <i/>
        <sz val="8"/>
        <color rgb="FF44546A"/>
        <rFont val="Calibri"/>
        <family val="2"/>
      </rPr>
      <t>Planning.</t>
    </r>
    <r>
      <rPr>
        <i/>
        <sz val="8"/>
        <color rgb="FF44546A"/>
        <rFont val="Calibri"/>
        <family val="2"/>
      </rPr>
      <t xml:space="preserve">
Pas d'observations particulières sur le planning proposé</t>
    </r>
  </si>
  <si>
    <r>
      <rPr>
        <b/>
        <i/>
        <sz val="8"/>
        <color rgb="FF44546A"/>
        <rFont val="Calibri"/>
        <family val="2"/>
      </rPr>
      <t>Environnement</t>
    </r>
    <r>
      <rPr>
        <i/>
        <sz val="8"/>
        <color rgb="FF44546A"/>
        <rFont val="Calibri"/>
        <family val="2"/>
      </rPr>
      <t xml:space="preserve">
Vigilance à conserver sur la nidification, une zone de chantier a été ajournée plusieurs mois sur le projet SIRIUS hors emprises suite découverte d'un nid</t>
    </r>
  </si>
  <si>
    <t>Point suivi en phase ACT avec le SEGED vis-à-vis du planning général des travaux et contraintes particulières appliquées à certaines prestations.</t>
  </si>
  <si>
    <r>
      <t xml:space="preserve">Modifications apportées.
</t>
    </r>
    <r>
      <rPr>
        <i/>
        <sz val="8"/>
        <color rgb="FFED7D31"/>
        <rFont val="Calibri"/>
        <family val="2"/>
        <charset val="1"/>
      </rPr>
      <t>Correction de l'horraire de fermeture : 21h-5h suivant avis AGER.</t>
    </r>
  </si>
  <si>
    <r>
      <t xml:space="preserve">Modifications à apporter.
</t>
    </r>
    <r>
      <rPr>
        <i/>
        <sz val="8"/>
        <color rgb="FFED7D31"/>
        <rFont val="Calibri"/>
        <family val="2"/>
        <charset val="1"/>
      </rPr>
      <t>Transmettre les coordonnées des intervenants pertinents.</t>
    </r>
  </si>
  <si>
    <r>
      <rPr>
        <b/>
        <i/>
        <sz val="8"/>
        <color rgb="FFED7D31"/>
        <rFont val="Calibri"/>
        <family val="2"/>
      </rPr>
      <t>Modifications apportées.</t>
    </r>
    <r>
      <rPr>
        <i/>
        <sz val="8"/>
        <color rgb="FFED7D31"/>
        <rFont val="Calibri"/>
        <family val="2"/>
        <charset val="1"/>
      </rPr>
      <t xml:space="preserve">
Plans de décors mis à jour en ind D :
&gt; Portique décomposée en sous-ensemble
&gt; Pré-signalisation indiquées [sauf erreur].
&gt; « Station-service » : conforme à existant.
&gt; « CH. DE GAULLE » : mis en italique</t>
    </r>
  </si>
  <si>
    <r>
      <rPr>
        <b/>
        <i/>
        <sz val="8"/>
        <color rgb="FFED7D31"/>
        <rFont val="Calibri"/>
        <family val="2"/>
      </rPr>
      <t>Modifications apportées.</t>
    </r>
    <r>
      <rPr>
        <i/>
        <sz val="8"/>
        <color rgb="FFED7D31"/>
        <rFont val="Calibri"/>
        <family val="2"/>
        <charset val="1"/>
      </rPr>
      <t xml:space="preserve">
Mise à jour des plans de décors : « ST MARD » avec majuscule au « T »</t>
    </r>
  </si>
  <si>
    <r>
      <rPr>
        <b/>
        <i/>
        <sz val="8"/>
        <color rgb="FFED7D31"/>
        <rFont val="Calibri"/>
        <family val="2"/>
      </rPr>
      <t>Modifications apportées</t>
    </r>
    <r>
      <rPr>
        <i/>
        <sz val="8"/>
        <color rgb="FFED7D31"/>
        <rFont val="Calibri"/>
        <family val="2"/>
        <charset val="1"/>
      </rPr>
      <t xml:space="preserve"> 
Mise à jour plan de décors.</t>
    </r>
  </si>
  <si>
    <r>
      <rPr>
        <b/>
        <i/>
        <sz val="8"/>
        <color rgb="FFED7D31"/>
        <rFont val="Calibri"/>
        <family val="2"/>
      </rPr>
      <t>Modifications apportées.</t>
    </r>
    <r>
      <rPr>
        <i/>
        <sz val="8"/>
        <color rgb="FFED7D31"/>
        <rFont val="Calibri"/>
        <family val="2"/>
        <charset val="1"/>
      </rPr>
      <t xml:space="preserve">
Mise à jour de l’implantation du D31 sur le PT particulier.
+ ajout largeur de fonctionnement de la glissière de sécurité.</t>
    </r>
  </si>
  <si>
    <r>
      <rPr>
        <b/>
        <i/>
        <sz val="8"/>
        <color rgb="FFED7D31"/>
        <rFont val="Calibri"/>
        <family val="2"/>
      </rPr>
      <t>Modifications apportées.</t>
    </r>
    <r>
      <rPr>
        <i/>
        <sz val="8"/>
        <color rgb="FFED7D31"/>
        <rFont val="Calibri"/>
        <family val="2"/>
        <charset val="1"/>
      </rPr>
      <t xml:space="preserve">
Ajout des largeurs de fonctionnement des DRR sur les PT particuliers.</t>
    </r>
  </si>
  <si>
    <r>
      <rPr>
        <b/>
        <i/>
        <sz val="8"/>
        <color rgb="FFED7D31"/>
        <rFont val="Calibri"/>
        <family val="2"/>
      </rPr>
      <t>Modifications apportées.</t>
    </r>
    <r>
      <rPr>
        <i/>
        <sz val="8"/>
        <color rgb="FFED7D31"/>
        <rFont val="Calibri"/>
        <family val="2"/>
        <charset val="1"/>
      </rPr>
      <t xml:space="preserve">
Coupe GG’ et HH’ à reprendre et à localiser sur la VP de localisation.</t>
    </r>
  </si>
  <si>
    <r>
      <rPr>
        <b/>
        <i/>
        <sz val="8"/>
        <color rgb="FFED7D31"/>
        <rFont val="Calibri"/>
        <family val="2"/>
      </rPr>
      <t>Absence de modifications.</t>
    </r>
    <r>
      <rPr>
        <i/>
        <sz val="8"/>
        <color rgb="FFED7D31"/>
        <rFont val="Calibri"/>
        <family val="2"/>
        <charset val="1"/>
      </rPr>
      <t xml:space="preserve">
La VP cote la géométrie de la sortie du début du biseau au point S1.00 : 150 m.</t>
    </r>
  </si>
  <si>
    <r>
      <rPr>
        <b/>
        <i/>
        <sz val="8"/>
        <color rgb="FFED7D31"/>
        <rFont val="Calibri"/>
        <family val="2"/>
      </rPr>
      <t>Modifications apportées.</t>
    </r>
    <r>
      <rPr>
        <i/>
        <sz val="8"/>
        <color rgb="FFED7D31"/>
        <rFont val="Calibri"/>
        <family val="2"/>
        <charset val="1"/>
      </rPr>
      <t xml:space="preserve">
Mise à jour de l’implantation sur la VP</t>
    </r>
  </si>
  <si>
    <r>
      <rPr>
        <b/>
        <i/>
        <sz val="8"/>
        <color rgb="FFED7D31"/>
        <rFont val="Calibri"/>
        <family val="2"/>
      </rPr>
      <t>Modifications apportées</t>
    </r>
    <r>
      <rPr>
        <i/>
        <sz val="8"/>
        <color rgb="FFED7D31"/>
        <rFont val="Calibri"/>
        <family val="2"/>
        <charset val="1"/>
      </rPr>
      <t xml:space="preserve">
Mise à jour de l’implantation sur la coupe.</t>
    </r>
  </si>
  <si>
    <r>
      <rPr>
        <b/>
        <i/>
        <sz val="8"/>
        <color rgb="FFED7D31"/>
        <rFont val="Calibri"/>
        <family val="2"/>
      </rPr>
      <t>Modifications apportées.</t>
    </r>
    <r>
      <rPr>
        <i/>
        <sz val="8"/>
        <color rgb="FFED7D31"/>
        <rFont val="Calibri"/>
        <family val="2"/>
        <charset val="1"/>
      </rPr>
      <t xml:space="preserve">
Mise à jour implantation des panneaux B14 « 90 km/h »</t>
    </r>
  </si>
  <si>
    <r>
      <rPr>
        <b/>
        <i/>
        <sz val="8"/>
        <color rgb="FFED7D31"/>
        <rFont val="Calibri"/>
        <family val="2"/>
      </rPr>
      <t>Absence de modifications.</t>
    </r>
    <r>
      <rPr>
        <i/>
        <sz val="8"/>
        <color rgb="FFED7D31"/>
        <rFont val="Calibri"/>
        <family val="2"/>
        <charset val="1"/>
      </rPr>
      <t xml:space="preserve">
Implantation des C107 à confirmer par la DIR IF. 
En attente choix MOA</t>
    </r>
  </si>
  <si>
    <r>
      <rPr>
        <b/>
        <i/>
        <sz val="8"/>
        <color rgb="FFED7D31"/>
        <rFont val="Calibri"/>
        <family val="2"/>
      </rPr>
      <t>Modifications apportées.</t>
    </r>
    <r>
      <rPr>
        <i/>
        <sz val="8"/>
        <color rgb="FFED7D31"/>
        <rFont val="Calibri"/>
        <family val="2"/>
        <charset val="1"/>
      </rPr>
      <t xml:space="preserve">
Ajout de la SIV police de la bretelle d’entrée sur la VP.</t>
    </r>
  </si>
  <si>
    <r>
      <t xml:space="preserve">
</t>
    </r>
    <r>
      <rPr>
        <b/>
        <i/>
        <sz val="8"/>
        <color rgb="FFED7D31"/>
        <rFont val="Calibri"/>
        <family val="2"/>
      </rPr>
      <t>Modifications apportées.</t>
    </r>
    <r>
      <rPr>
        <i/>
        <sz val="8"/>
        <color rgb="FFED7D31"/>
        <rFont val="Calibri"/>
        <family val="2"/>
        <charset val="1"/>
      </rPr>
      <t xml:space="preserve">
Balise J14 [1 m] existante sur divergent station-service. 
Ajout de la balise J14 sur la VP.</t>
    </r>
  </si>
  <si>
    <r>
      <rPr>
        <b/>
        <i/>
        <sz val="8"/>
        <color rgb="FFED7D31"/>
        <rFont val="Calibri"/>
        <family val="2"/>
      </rPr>
      <t>Absence de modifications.</t>
    </r>
    <r>
      <rPr>
        <i/>
        <sz val="8"/>
        <color rgb="FFED7D31"/>
        <rFont val="Calibri"/>
        <family val="2"/>
        <charset val="1"/>
      </rPr>
      <t xml:space="preserve">
Implantation des C108 à confirmer par la DIR IF. En attente choix MOA.</t>
    </r>
  </si>
  <si>
    <r>
      <rPr>
        <b/>
        <i/>
        <sz val="8"/>
        <color rgb="FFED7D31"/>
        <rFont val="Calibri"/>
        <family val="2"/>
      </rPr>
      <t>Absence de modifications.</t>
    </r>
    <r>
      <rPr>
        <i/>
        <sz val="8"/>
        <color rgb="FFED7D31"/>
        <rFont val="Calibri"/>
        <family val="2"/>
        <charset val="1"/>
      </rPr>
      <t xml:space="preserve">
La géométrie de la bretelle n'est pas modifiée géométriquement. Des balises J11 sont implantées en accotement de la BDG, sur le même principe que les autres bretelles de l'échangeur de Compans.
Il n'est pas nécessaire de mettre en oeuvre d'autres équipements.</t>
    </r>
  </si>
  <si>
    <r>
      <rPr>
        <b/>
        <i/>
        <sz val="8"/>
        <color rgb="FFED7D31"/>
        <rFont val="Calibri"/>
        <family val="2"/>
      </rPr>
      <t>Absence de modification.</t>
    </r>
    <r>
      <rPr>
        <i/>
        <sz val="8"/>
        <color rgb="FFED7D31"/>
        <rFont val="Calibri"/>
        <family val="2"/>
        <charset val="1"/>
      </rPr>
      <t xml:space="preserve">
Un panneau B14 à 70 km/h est présent sur la bretelle de sortie : maintien de l'existant en cas d'intervention.
Pour mémoire : bretelle de sortie D212 &gt; RD9 hors périmètre des travaux [entretien CD77].</t>
    </r>
  </si>
  <si>
    <r>
      <rPr>
        <b/>
        <i/>
        <sz val="8"/>
        <color rgb="FFED7D31"/>
        <rFont val="Calibri"/>
        <family val="2"/>
      </rPr>
      <t>Absence de modifications.</t>
    </r>
    <r>
      <rPr>
        <i/>
        <sz val="8"/>
        <color rgb="FFED7D31"/>
        <rFont val="Calibri"/>
        <family val="2"/>
        <charset val="1"/>
      </rPr>
      <t xml:space="preserve">
SIV implantée suivant demande USI.
Dérogation sur la longueur de DRR en aval, avec raccordement au DRR de la bretelle.</t>
    </r>
  </si>
  <si>
    <r>
      <rPr>
        <b/>
        <i/>
        <sz val="8"/>
        <color rgb="FFED7D31"/>
        <rFont val="Calibri"/>
        <family val="2"/>
      </rPr>
      <t>Absence de modifications.</t>
    </r>
    <r>
      <rPr>
        <i/>
        <sz val="8"/>
        <color rgb="FFED7D31"/>
        <rFont val="Calibri"/>
        <family val="2"/>
        <charset val="1"/>
      </rPr>
      <t xml:space="preserve">
La modification du D60 en cas de modification du D31 est bien intégré dans le projet.</t>
    </r>
  </si>
  <si>
    <r>
      <rPr>
        <b/>
        <i/>
        <sz val="8"/>
        <color rgb="FFED7D31"/>
        <rFont val="Calibri"/>
        <family val="2"/>
      </rPr>
      <t>Modifications apportées</t>
    </r>
    <r>
      <rPr>
        <i/>
        <sz val="8"/>
        <color rgb="FFED7D31"/>
        <rFont val="Calibri"/>
        <family val="2"/>
        <charset val="1"/>
      </rPr>
      <t xml:space="preserve">
Les largeurs de fonctionnement ont été ajoutées sur les profils en travers particuliers.</t>
    </r>
  </si>
  <si>
    <r>
      <rPr>
        <b/>
        <i/>
        <sz val="8"/>
        <color rgb="FFED7D31"/>
        <rFont val="Calibri"/>
        <family val="2"/>
      </rPr>
      <t>Modifications apportées.</t>
    </r>
    <r>
      <rPr>
        <i/>
        <sz val="8"/>
        <color rgb="FFED7D31"/>
        <rFont val="Calibri"/>
        <family val="2"/>
        <charset val="1"/>
      </rPr>
      <t xml:space="preserve">
Point à intégrer dans les prescriptions techniques CCTP / BPU du marché de travaux.
L'USI peut transmettre les références de produits [fiche technique] pour assurer l'homogénéiter des équipements sur son réseau.</t>
    </r>
  </si>
  <si>
    <t>N'appelle pas d'observations.</t>
  </si>
  <si>
    <r>
      <rPr>
        <b/>
        <i/>
        <sz val="8"/>
        <color rgb="FFED7D31"/>
        <rFont val="Calibri"/>
        <family val="2"/>
      </rPr>
      <t>Modifications apportées.</t>
    </r>
    <r>
      <rPr>
        <i/>
        <sz val="8"/>
        <color rgb="FFED7D31"/>
        <rFont val="Calibri"/>
        <family val="2"/>
        <charset val="1"/>
      </rPr>
      <t xml:space="preserve">
Plan des équipements dynamiques transmis avec l'intégration de la vue en plan de signalisation directionnelle.</t>
    </r>
  </si>
  <si>
    <r>
      <rPr>
        <b/>
        <i/>
        <sz val="8"/>
        <color rgb="FFED7D31"/>
        <rFont val="Calibri"/>
        <family val="2"/>
      </rPr>
      <t>Modifications apportées.</t>
    </r>
    <r>
      <rPr>
        <i/>
        <sz val="8"/>
        <color rgb="FFED7D31"/>
        <rFont val="Calibri"/>
        <family val="2"/>
        <charset val="1"/>
      </rPr>
      <t xml:space="preserve">
Point à intégrer dans le PRO des équipements dynamiques.</t>
    </r>
  </si>
  <si>
    <r>
      <rPr>
        <b/>
        <i/>
        <sz val="8"/>
        <color rgb="FFED7D31"/>
        <rFont val="Calibri"/>
        <family val="2"/>
      </rPr>
      <t>Modifications apportées.</t>
    </r>
    <r>
      <rPr>
        <i/>
        <sz val="8"/>
        <color rgb="FFED7D31"/>
        <rFont val="Calibri"/>
        <family val="2"/>
        <charset val="1"/>
      </rPr>
      <t xml:space="preserve">
Point à intégrer dans les prescriptions techniques CCTP / BPU du marché de travaux.</t>
    </r>
  </si>
  <si>
    <t>Données de l'assainissement et du bassin existant sur l'échangeur non disponible.
L’impluvium du bassin versant routier associé au bassin de l’échangeur de Compans n’est pas modifié avant / après projet.</t>
  </si>
  <si>
    <t>Les données de récolement de la RD212 ne sont pas disponibles.
Il est proposé de traiter l’assainissement de la RD212 du projet comme suit :
&gt; Impluvium existant [branche Est du giratoire] : pas de modification des surfaces d’impluviums et de l’assainissement
&gt; Impluvium supplémentaire projeté [2x2 voies à la place du giratoire déconstruit] : système de noue d’infiltration / fossé d’écrêtement avant rejet vers l’assainissement de la RD212.</t>
  </si>
  <si>
    <t>Les coefficients de Montana à jour intègrent une période jusqu’à 2023.</t>
  </si>
  <si>
    <t>BV routier RN1104 : impluvium routier équivalent avant / après aménagement.
BV routier RD212 : impluvium routier équivalent avant / après aménagement.
Déconstruction giratoire : gestion intégrée des eaux pluviales avec une noue d’infiltration [en cours d’études].
BV naturel : pas de modification des écoulements [aménagement sur la plateforme routière existante.</t>
  </si>
  <si>
    <t>Le projet ne modifie pas l’assainissement de l’impluvium du giratoire et des délaissés : aucune incidence sur le fonctionnement actuel, voir amélioration si déconstruction des revêtements imperméabilisés.</t>
  </si>
  <si>
    <t>Des essais de perméabilités sont en cours de réalisation.
La cartographie de l’Indice de Développement et de Persistance du Réseau sur le site du siges Seine-Normandie indique un contexte d’infiltration prédominant [sols limoneux, topographie plane].</t>
  </si>
  <si>
    <t>Le MOA prendra en compte ces contraintes, réfléchira à des solutions limitant la gêne et pourra éventuellement adapter son planning sous réserve des répercussions chantier et du bon déroulement du chantier dans les déalis imposés.</t>
  </si>
  <si>
    <t>Le projet sous MOA DiRIF ne pérvoit pas ce cas de figure. Les plans de principe de la ZAE tarnsmis par la CARPF ne prévoyait pas cette possibilité.  Toutefois, il appartiendra au CD77 gestionnaire et propriétaire de la RD212 de se prononcer sur un tel projet qui  nécessitera de prendre en compte les contrainte par rapport aux interdistance de sécurité concernant la circulation et les bretelles  de l'échangeur Compans à proximité.</t>
  </si>
  <si>
    <t>Julien Milcent</t>
  </si>
  <si>
    <t>Les différents ouvrages seront repris dans le DIUO</t>
  </si>
  <si>
    <t>Point à intégrer dans les prescriptions techniques CCTP / BPU du marché de travaux.
L'USI peut transmettre les références de produits [fiche technique] pour assurer l'homogénéiter des équipements sur son réseau.</t>
  </si>
  <si>
    <t>Modifications apportées.
Point à intégrer dans le PRO des équipements dynamiques.</t>
  </si>
  <si>
    <t>Modifications apportées.
Point à intégrer dans les prescriptions techniques CCTP / BPU du marché de travaux.</t>
  </si>
  <si>
    <t>AGER Est</t>
  </si>
  <si>
    <t>Grandjean Florent</t>
  </si>
  <si>
    <r>
      <t xml:space="preserve">Assainissement
</t>
    </r>
    <r>
      <rPr>
        <i/>
        <sz val="8"/>
        <color rgb="FF44546A"/>
        <rFont val="Calibri"/>
        <family val="2"/>
        <charset val="1"/>
      </rPr>
      <t>Confirmer qu'aucun tampon ne se trouvera ni sur les voies de circulation ni sur la BAU / BDD</t>
    </r>
  </si>
  <si>
    <r>
      <t xml:space="preserve">Dispositif de retenue
</t>
    </r>
    <r>
      <rPr>
        <i/>
        <sz val="8"/>
        <color rgb="FF44546A"/>
        <rFont val="Calibri"/>
        <family val="2"/>
        <charset val="1"/>
      </rPr>
      <t>Confirmer qu'en TPC il y a  continuité en GBA / en BAU / BDD continuité en GS</t>
    </r>
  </si>
  <si>
    <r>
      <t xml:space="preserve">Future limite de gestion
</t>
    </r>
    <r>
      <rPr>
        <i/>
        <sz val="8"/>
        <color rgb="FF44546A"/>
        <rFont val="Calibri"/>
        <family val="2"/>
        <charset val="1"/>
      </rPr>
      <t>Est-ce au PR6+900</t>
    </r>
  </si>
  <si>
    <t xml:space="preserve">
A la lecture des plans, il n'y a aucun tampon ni sur les voies ni sur la BAU.</t>
  </si>
  <si>
    <t>TPC continuité en GBA. BDD continuité en GS.</t>
  </si>
  <si>
    <t xml:space="preserve">
La limite de gestion entre l'Etat et le CD77 est le PR 6+900.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</si>
</sst>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rgb="FF000000"/>
      <name val="Calibri"/>
      <family val="2"/>
      <charset val="1"/>
    </font>
    <font>
      <sz val="8"/>
      <color rgb="FF000000"/>
      <name val="Calibri"/>
      <family val="2"/>
      <charset val="1"/>
    </font>
    <font>
      <b/>
      <sz val="12"/>
      <color rgb="FF70AD47"/>
      <name val="Calibri"/>
      <family val="2"/>
      <charset val="1"/>
    </font>
    <font>
      <i/>
      <u/>
      <sz val="8"/>
      <color rgb="FF7C7C7C"/>
      <name val="Segoe UI"/>
      <family val="2"/>
      <charset val="1"/>
    </font>
    <font>
      <sz val="8"/>
      <color rgb="FF44546A"/>
      <name val="Segoe UI"/>
      <family val="2"/>
      <charset val="1"/>
    </font>
    <font>
      <sz val="10"/>
      <color rgb="FF808080"/>
      <name val="Segoe UI"/>
      <family val="2"/>
      <charset val="1"/>
    </font>
    <font>
      <sz val="8"/>
      <color rgb="FF44546A"/>
      <name val="Calibri"/>
      <family val="2"/>
      <charset val="1"/>
    </font>
    <font>
      <b/>
      <sz val="8"/>
      <color rgb="FFFFFFFF"/>
      <name val="Segoe UI"/>
      <family val="2"/>
      <charset val="1"/>
    </font>
    <font>
      <sz val="8"/>
      <color rgb="FFFFFFFF"/>
      <name val="Segoe UI"/>
      <family val="2"/>
      <charset val="1"/>
    </font>
    <font>
      <b/>
      <sz val="8"/>
      <color rgb="FFFFFFFF"/>
      <name val="Calibri"/>
      <family val="2"/>
      <charset val="1"/>
    </font>
    <font>
      <sz val="8"/>
      <color rgb="FFFFFFFF"/>
      <name val="Calibri"/>
      <family val="2"/>
      <charset val="1"/>
    </font>
    <font>
      <b/>
      <i/>
      <sz val="8"/>
      <color rgb="FF44546A"/>
      <name val="Calibri"/>
      <family val="2"/>
      <charset val="1"/>
    </font>
    <font>
      <i/>
      <sz val="8"/>
      <color rgb="FF44546A"/>
      <name val="Calibri"/>
      <family val="2"/>
      <charset val="1"/>
    </font>
    <font>
      <b/>
      <i/>
      <sz val="8"/>
      <color rgb="FFED7D31"/>
      <name val="Calibri"/>
      <family val="2"/>
      <charset val="1"/>
    </font>
    <font>
      <i/>
      <sz val="8"/>
      <color rgb="FFED7D31"/>
      <name val="Calibri"/>
      <family val="2"/>
      <charset val="1"/>
    </font>
    <font>
      <sz val="8"/>
      <color rgb="FF808080"/>
      <name val="Calibri"/>
      <family val="2"/>
      <charset val="1"/>
    </font>
    <font>
      <b/>
      <i/>
      <sz val="8"/>
      <color rgb="FF808080"/>
      <name val="Calibri"/>
      <family val="2"/>
      <charset val="1"/>
    </font>
    <font>
      <b/>
      <sz val="20"/>
      <name val="Segoe UI"/>
      <family val="2"/>
    </font>
    <font>
      <sz val="8"/>
      <name val="Calibri"/>
      <family val="2"/>
    </font>
    <font>
      <b/>
      <sz val="11"/>
      <color rgb="FF000000"/>
      <name val="Calibri"/>
      <family val="2"/>
    </font>
    <font>
      <i/>
      <sz val="8"/>
      <color rgb="FFED7D31"/>
      <name val="Calibri"/>
      <family val="2"/>
    </font>
    <font>
      <i/>
      <sz val="8"/>
      <color rgb="FF44546A"/>
      <name val="Calibri"/>
      <family val="2"/>
    </font>
    <font>
      <b/>
      <i/>
      <sz val="8"/>
      <color rgb="FF44546A"/>
      <name val="Calibri"/>
      <family val="2"/>
    </font>
    <font>
      <i/>
      <sz val="8"/>
      <color theme="5"/>
      <name val="Calibri"/>
      <family val="2"/>
    </font>
    <font>
      <b/>
      <i/>
      <sz val="8"/>
      <color rgb="FFED7D31"/>
      <name val="Calibri"/>
      <family val="2"/>
    </font>
    <font>
      <sz val="8"/>
      <color rgb="FFC00000"/>
      <name val="Calibri"/>
      <family val="2"/>
    </font>
  </fonts>
  <fills count="12">
    <fill>
      <patternFill patternType="none"/>
    </fill>
    <fill>
      <patternFill patternType="gray125"/>
    </fill>
    <fill>
      <patternFill patternType="solid">
        <fgColor rgb="FFEDEDED"/>
        <bgColor rgb="FFF2F2F2"/>
      </patternFill>
    </fill>
    <fill>
      <patternFill patternType="solid">
        <fgColor rgb="FFF2F2F2"/>
        <bgColor rgb="FFEDEDED"/>
      </patternFill>
    </fill>
    <fill>
      <patternFill patternType="solid">
        <fgColor rgb="FF203864"/>
        <bgColor rgb="FF2F5597"/>
      </patternFill>
    </fill>
    <fill>
      <patternFill patternType="solid">
        <fgColor rgb="FFED7D31"/>
        <bgColor rgb="FFFF8080"/>
      </patternFill>
    </fill>
    <fill>
      <patternFill patternType="solid">
        <fgColor rgb="FFC00000"/>
        <bgColor rgb="FF9C0006"/>
      </patternFill>
    </fill>
    <fill>
      <patternFill patternType="solid">
        <fgColor rgb="FF8FAADC"/>
        <bgColor rgb="FF99CCFF"/>
      </patternFill>
    </fill>
    <fill>
      <patternFill patternType="solid">
        <fgColor rgb="FFF4B183"/>
        <bgColor rgb="FFFFC7CE"/>
      </patternFill>
    </fill>
    <fill>
      <patternFill patternType="solid">
        <fgColor rgb="FFFE0000"/>
        <bgColor rgb="FFC00000"/>
      </patternFill>
    </fill>
    <fill>
      <patternFill patternType="solid">
        <fgColor theme="9" tint="0.59999389629810485"/>
        <bgColor indexed="64"/>
      </patternFill>
    </fill>
    <fill>
      <patternFill patternType="solid">
        <fgColor theme="0"/>
        <bgColor indexed="64"/>
      </patternFill>
    </fill>
  </fills>
  <borders count="12">
    <border>
      <left/>
      <right/>
      <top/>
      <bottom/>
      <diagonal/>
    </border>
    <border>
      <left/>
      <right/>
      <top/>
      <bottom style="thin">
        <color rgb="FFFFFFFF"/>
      </bottom>
      <diagonal/>
    </border>
    <border>
      <left/>
      <right/>
      <top style="thin">
        <color rgb="FFFFFFFF"/>
      </top>
      <bottom style="thin">
        <color rgb="FFFFFFFF"/>
      </bottom>
      <diagonal/>
    </border>
    <border>
      <left/>
      <right/>
      <top style="thin">
        <color rgb="FFFFFFFF"/>
      </top>
      <bottom/>
      <diagonal/>
    </border>
    <border>
      <left style="thin">
        <color rgb="FF44546A"/>
      </left>
      <right style="thin">
        <color rgb="FF44546A"/>
      </right>
      <top style="thin">
        <color rgb="FF44546A"/>
      </top>
      <bottom style="thin">
        <color rgb="FF44546A"/>
      </bottom>
      <diagonal/>
    </border>
    <border>
      <left style="thin">
        <color rgb="FF44546A"/>
      </left>
      <right style="hair">
        <color rgb="FF44546A"/>
      </right>
      <top/>
      <bottom style="thin">
        <color rgb="FF44546A"/>
      </bottom>
      <diagonal/>
    </border>
    <border>
      <left style="hair">
        <color rgb="FF44546A"/>
      </left>
      <right style="hair">
        <color rgb="FF44546A"/>
      </right>
      <top/>
      <bottom style="thin">
        <color rgb="FF44546A"/>
      </bottom>
      <diagonal/>
    </border>
    <border>
      <left style="hair">
        <color rgb="FF44546A"/>
      </left>
      <right style="thin">
        <color rgb="FF44546A"/>
      </right>
      <top/>
      <bottom style="thin">
        <color rgb="FF44546A"/>
      </bottom>
      <diagonal/>
    </border>
    <border>
      <left style="thin">
        <color rgb="FF44546A"/>
      </left>
      <right style="hair">
        <color rgb="FF44546A"/>
      </right>
      <top style="thin">
        <color rgb="FF44546A"/>
      </top>
      <bottom style="thin">
        <color rgb="FF44546A"/>
      </bottom>
      <diagonal/>
    </border>
    <border>
      <left style="hair">
        <color rgb="FF44546A"/>
      </left>
      <right style="thin">
        <color rgb="FF44546A"/>
      </right>
      <top style="thin">
        <color rgb="FF44546A"/>
      </top>
      <bottom style="thin">
        <color rgb="FF44546A"/>
      </bottom>
      <diagonal/>
    </border>
    <border>
      <left style="hair">
        <color rgb="FF44546A"/>
      </left>
      <right style="hair">
        <color rgb="FF44546A"/>
      </right>
      <top style="thin">
        <color rgb="FF44546A"/>
      </top>
      <bottom style="thin">
        <color rgb="FF44546A"/>
      </bottom>
      <diagonal/>
    </border>
    <border>
      <left/>
      <right style="thin">
        <color rgb="FF44546A"/>
      </right>
      <top style="thin">
        <color rgb="FF44546A"/>
      </top>
      <bottom style="thin">
        <color rgb="FF44546A"/>
      </bottom>
      <diagonal/>
    </border>
  </borders>
  <cellStyleXfs count="1">
    <xf numFmtId="0" fontId="0" fillId="0" borderId="0"/>
  </cellStyleXfs>
  <cellXfs count="73">
    <xf numFmtId="0" fontId="0" fillId="0" borderId="0" xfId="0"/>
    <xf numFmtId="0" fontId="1" fillId="0" borderId="0" xfId="0" applyFont="1" applyAlignment="1">
      <alignment vertical="center" wrapText="1"/>
    </xf>
    <xf numFmtId="0" fontId="1" fillId="0" borderId="0" xfId="0" applyFont="1" applyAlignment="1">
      <alignment vertical="center"/>
    </xf>
    <xf numFmtId="0" fontId="1" fillId="0" borderId="0" xfId="0" applyFont="1"/>
    <xf numFmtId="0" fontId="2" fillId="0" borderId="0" xfId="0" applyFont="1" applyAlignment="1">
      <alignment vertical="center"/>
    </xf>
    <xf numFmtId="0" fontId="3" fillId="0" borderId="0" xfId="0" applyFont="1" applyAlignment="1">
      <alignment horizontal="right"/>
    </xf>
    <xf numFmtId="0" fontId="4" fillId="2" borderId="1" xfId="0" applyFont="1" applyFill="1" applyBorder="1"/>
    <xf numFmtId="0" fontId="5" fillId="2" borderId="1" xfId="0" applyFont="1" applyFill="1" applyBorder="1"/>
    <xf numFmtId="0" fontId="1" fillId="3" borderId="2" xfId="0" applyFont="1" applyFill="1" applyBorder="1" applyAlignment="1">
      <alignment horizontal="center" vertical="center"/>
    </xf>
    <xf numFmtId="0" fontId="1" fillId="3" borderId="2" xfId="0" applyFont="1" applyFill="1" applyBorder="1" applyAlignment="1">
      <alignment horizontal="center"/>
    </xf>
    <xf numFmtId="0" fontId="6" fillId="3" borderId="2" xfId="0" applyFont="1" applyFill="1" applyBorder="1" applyAlignment="1">
      <alignment vertical="center"/>
    </xf>
    <xf numFmtId="0" fontId="4" fillId="2" borderId="2" xfId="0" applyFont="1" applyFill="1" applyBorder="1"/>
    <xf numFmtId="0" fontId="5" fillId="2" borderId="2" xfId="0" applyFont="1" applyFill="1" applyBorder="1"/>
    <xf numFmtId="14" fontId="6" fillId="3" borderId="2" xfId="0" applyNumberFormat="1" applyFont="1" applyFill="1" applyBorder="1" applyAlignment="1">
      <alignment vertical="center" wrapText="1"/>
    </xf>
    <xf numFmtId="14" fontId="6" fillId="3" borderId="2" xfId="0" applyNumberFormat="1" applyFont="1" applyFill="1" applyBorder="1" applyAlignment="1">
      <alignment vertical="center"/>
    </xf>
    <xf numFmtId="0" fontId="0" fillId="2" borderId="2" xfId="0" applyFill="1" applyBorder="1"/>
    <xf numFmtId="14" fontId="6" fillId="3" borderId="2" xfId="0" applyNumberFormat="1" applyFont="1" applyFill="1" applyBorder="1" applyAlignment="1">
      <alignment horizontal="left" vertical="center"/>
    </xf>
    <xf numFmtId="0" fontId="4" fillId="2" borderId="3" xfId="0" applyFont="1" applyFill="1" applyBorder="1"/>
    <xf numFmtId="0" fontId="5" fillId="2" borderId="3" xfId="0" applyFont="1" applyFill="1" applyBorder="1"/>
    <xf numFmtId="0" fontId="0" fillId="2" borderId="3" xfId="0" applyFill="1" applyBorder="1"/>
    <xf numFmtId="0" fontId="1" fillId="3" borderId="0" xfId="0" applyFont="1" applyFill="1" applyAlignment="1">
      <alignment horizontal="center" vertical="center"/>
    </xf>
    <xf numFmtId="0" fontId="1" fillId="3" borderId="0" xfId="0" applyFont="1" applyFill="1" applyAlignment="1">
      <alignment horizontal="center"/>
    </xf>
    <xf numFmtId="0" fontId="6" fillId="3" borderId="0" xfId="0" applyFont="1" applyFill="1" applyAlignment="1">
      <alignment vertical="center"/>
    </xf>
    <xf numFmtId="14" fontId="6" fillId="3" borderId="0" xfId="0" applyNumberFormat="1" applyFont="1" applyFill="1" applyAlignment="1">
      <alignment horizontal="left" vertical="center"/>
    </xf>
    <xf numFmtId="0" fontId="0" fillId="0" borderId="0" xfId="0" applyAlignment="1">
      <alignment horizontal="right" vertical="center" wrapText="1"/>
    </xf>
    <xf numFmtId="0" fontId="0" fillId="0" borderId="0" xfId="0" applyAlignment="1">
      <alignment vertical="center" wrapText="1"/>
    </xf>
    <xf numFmtId="0" fontId="0" fillId="0" borderId="0" xfId="0" applyAlignment="1">
      <alignment vertical="center"/>
    </xf>
    <xf numFmtId="0" fontId="0" fillId="0" borderId="0" xfId="0" applyAlignment="1">
      <alignment horizontal="center"/>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6" xfId="0" applyFont="1" applyFill="1" applyBorder="1" applyAlignment="1">
      <alignment horizontal="center" vertical="center"/>
    </xf>
    <xf numFmtId="0" fontId="10" fillId="7" borderId="7" xfId="0" applyFont="1" applyFill="1" applyBorder="1" applyAlignment="1">
      <alignment horizontal="left" vertical="center"/>
    </xf>
    <xf numFmtId="0" fontId="10" fillId="8" borderId="8" xfId="0" applyFont="1" applyFill="1" applyBorder="1" applyAlignment="1">
      <alignment horizontal="center" vertical="center"/>
    </xf>
    <xf numFmtId="0" fontId="10" fillId="8" borderId="9" xfId="0" applyFont="1" applyFill="1" applyBorder="1" applyAlignment="1">
      <alignment horizontal="left" vertical="center"/>
    </xf>
    <xf numFmtId="0" fontId="10" fillId="9" borderId="8" xfId="0" applyFont="1" applyFill="1" applyBorder="1" applyAlignment="1">
      <alignment horizontal="center" vertical="center"/>
    </xf>
    <xf numFmtId="0" fontId="10" fillId="9" borderId="9" xfId="0" applyFont="1" applyFill="1" applyBorder="1" applyAlignment="1">
      <alignment horizontal="left"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vertical="center" wrapText="1"/>
    </xf>
    <xf numFmtId="0" fontId="1" fillId="0" borderId="10" xfId="0" applyFont="1" applyBorder="1" applyAlignment="1">
      <alignment horizontal="center" vertical="center"/>
    </xf>
    <xf numFmtId="0" fontId="11" fillId="0" borderId="9" xfId="0" applyFont="1" applyBorder="1" applyAlignment="1">
      <alignment vertical="center" wrapText="1"/>
    </xf>
    <xf numFmtId="0" fontId="13" fillId="0" borderId="11" xfId="0" applyFont="1" applyBorder="1" applyAlignment="1">
      <alignment vertical="center" wrapText="1"/>
    </xf>
    <xf numFmtId="0" fontId="11" fillId="0" borderId="9" xfId="0" applyFont="1" applyBorder="1" applyAlignment="1">
      <alignment vertical="top" wrapText="1"/>
    </xf>
    <xf numFmtId="0" fontId="14" fillId="0" borderId="11" xfId="0" applyFont="1" applyBorder="1" applyAlignment="1">
      <alignment vertical="center" wrapText="1"/>
    </xf>
    <xf numFmtId="0" fontId="6" fillId="0" borderId="0" xfId="0" applyFont="1" applyAlignment="1">
      <alignment vertical="center" wrapText="1"/>
    </xf>
    <xf numFmtId="0" fontId="1" fillId="0" borderId="0" xfId="0" applyFont="1" applyAlignment="1">
      <alignment horizontal="center" vertical="center" wrapText="1"/>
    </xf>
    <xf numFmtId="0" fontId="15" fillId="0" borderId="0" xfId="0" applyFont="1" applyAlignment="1">
      <alignment horizontal="center"/>
    </xf>
    <xf numFmtId="0" fontId="12" fillId="0" borderId="0" xfId="0" applyFont="1" applyAlignment="1">
      <alignment vertical="center"/>
    </xf>
    <xf numFmtId="0" fontId="1" fillId="0" borderId="0" xfId="0" applyFont="1" applyAlignment="1">
      <alignment horizontal="center"/>
    </xf>
    <xf numFmtId="0" fontId="12" fillId="0" borderId="0" xfId="0" applyFont="1" applyAlignment="1">
      <alignment horizontal="left" vertical="center"/>
    </xf>
    <xf numFmtId="0" fontId="12" fillId="0" borderId="0" xfId="0" applyFont="1"/>
    <xf numFmtId="0" fontId="12" fillId="0" borderId="9" xfId="0" applyFont="1" applyBorder="1" applyAlignment="1">
      <alignment vertical="top" wrapText="1"/>
    </xf>
    <xf numFmtId="0" fontId="16" fillId="0" borderId="11" xfId="0" applyFont="1" applyBorder="1" applyAlignment="1">
      <alignment vertical="center" wrapText="1"/>
    </xf>
    <xf numFmtId="0" fontId="17" fillId="11" borderId="0" xfId="0" applyFont="1" applyFill="1" applyAlignment="1">
      <alignment horizontal="right"/>
    </xf>
    <xf numFmtId="0" fontId="0" fillId="0" borderId="0" xfId="0" applyAlignment="1">
      <alignment wrapText="1"/>
    </xf>
    <xf numFmtId="0" fontId="1" fillId="0" borderId="10" xfId="0" quotePrefix="1" applyFont="1" applyBorder="1" applyAlignment="1">
      <alignment vertical="center" wrapText="1"/>
    </xf>
    <xf numFmtId="0" fontId="19" fillId="0" borderId="0" xfId="0" applyFont="1"/>
    <xf numFmtId="0" fontId="21" fillId="0" borderId="9" xfId="0" applyFont="1" applyBorder="1" applyAlignment="1">
      <alignment vertical="top" wrapText="1"/>
    </xf>
    <xf numFmtId="0" fontId="21" fillId="0" borderId="9" xfId="0" applyFont="1" applyBorder="1" applyAlignment="1">
      <alignment horizontal="left" vertical="center" wrapText="1"/>
    </xf>
    <xf numFmtId="0" fontId="20" fillId="0" borderId="11" xfId="0" applyFont="1" applyBorder="1" applyAlignment="1">
      <alignment vertical="center" wrapText="1"/>
    </xf>
    <xf numFmtId="0" fontId="18" fillId="10" borderId="11" xfId="0" applyFont="1" applyFill="1" applyBorder="1" applyAlignment="1">
      <alignment vertical="center"/>
    </xf>
    <xf numFmtId="0" fontId="25" fillId="0" borderId="11" xfId="0" applyFont="1" applyBorder="1" applyAlignment="1">
      <alignment vertical="center"/>
    </xf>
    <xf numFmtId="0" fontId="13" fillId="11" borderId="11" xfId="0" applyFont="1" applyFill="1" applyBorder="1" applyAlignment="1">
      <alignment vertical="center" wrapText="1"/>
    </xf>
    <xf numFmtId="0" fontId="18" fillId="10" borderId="11" xfId="0" applyFont="1" applyFill="1" applyBorder="1" applyAlignment="1">
      <alignment vertical="center" wrapText="1"/>
    </xf>
    <xf numFmtId="0" fontId="18" fillId="11" borderId="11" xfId="0" applyFont="1" applyFill="1" applyBorder="1" applyAlignment="1">
      <alignment vertical="center" wrapText="1"/>
    </xf>
    <xf numFmtId="0" fontId="23" fillId="11" borderId="11" xfId="0" applyFont="1" applyFill="1" applyBorder="1" applyAlignment="1">
      <alignment vertical="center" wrapText="1"/>
    </xf>
    <xf numFmtId="0" fontId="1" fillId="10" borderId="10" xfId="0" applyFont="1" applyFill="1" applyBorder="1" applyAlignment="1">
      <alignment vertical="center" wrapText="1"/>
    </xf>
    <xf numFmtId="0" fontId="20" fillId="11" borderId="11" xfId="0" applyFont="1" applyFill="1" applyBorder="1" applyAlignment="1">
      <alignment vertical="center" wrapText="1"/>
    </xf>
    <xf numFmtId="0" fontId="14" fillId="11" borderId="11" xfId="0" applyFont="1" applyFill="1" applyBorder="1" applyAlignment="1">
      <alignment vertical="center" wrapText="1"/>
    </xf>
    <xf numFmtId="0" fontId="1" fillId="11" borderId="10" xfId="0" applyFont="1" applyFill="1" applyBorder="1" applyAlignment="1">
      <alignment vertical="center" wrapText="1"/>
    </xf>
    <xf numFmtId="0" fontId="7" fillId="4" borderId="4" xfId="0" applyFont="1" applyFill="1" applyBorder="1" applyAlignment="1">
      <alignment horizontal="left" vertical="center" wrapText="1"/>
    </xf>
    <xf numFmtId="0" fontId="9" fillId="5" borderId="4" xfId="0" applyFont="1" applyFill="1" applyBorder="1" applyAlignment="1">
      <alignment horizontal="left" vertical="center"/>
    </xf>
    <xf numFmtId="0" fontId="9" fillId="6" borderId="4" xfId="0" applyFont="1" applyFill="1" applyBorder="1" applyAlignment="1">
      <alignment horizontal="left" vertical="center"/>
    </xf>
  </cellXfs>
  <cellStyles count="1">
    <cellStyle name="Normal" xfId="0" builtinId="0"/>
  </cellStyles>
  <dxfs count="200">
    <dxf>
      <font>
        <color rgb="FF9C5700"/>
      </font>
      <fill>
        <patternFill>
          <bgColor rgb="FFFFEB9C"/>
        </patternFill>
      </fill>
    </dxf>
    <dxf>
      <font>
        <color rgb="FF2F5597"/>
      </font>
      <fill>
        <patternFill>
          <bgColor rgb="FFDAE3F3"/>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808080"/>
      </font>
      <fill>
        <patternFill>
          <bgColor rgb="FFF2F2F2"/>
        </patternFill>
      </fill>
    </dxf>
    <dxf>
      <font>
        <color rgb="FF006100"/>
      </font>
      <fill>
        <patternFill>
          <bgColor rgb="FFC6EFCE"/>
        </patternFill>
      </fill>
    </dxf>
    <dxf>
      <font>
        <color rgb="FF9C0006"/>
      </font>
      <fill>
        <patternFill>
          <bgColor rgb="FFFFC7CE"/>
        </patternFill>
      </fill>
    </dxf>
    <dxf>
      <font>
        <color rgb="FF44546A"/>
      </font>
      <fill>
        <patternFill>
          <bgColor rgb="FFDEEBF7"/>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808080"/>
      </font>
      <fill>
        <patternFill>
          <bgColor rgb="FFF2F2F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C55A11"/>
      </font>
      <fill>
        <patternFill>
          <bgColor rgb="FFFBE5D6"/>
        </patternFill>
      </fill>
    </dxf>
    <dxf>
      <font>
        <color rgb="FF9C0006"/>
      </font>
      <fill>
        <patternFill>
          <bgColor rgb="FFFFC7CE"/>
        </patternFill>
      </fill>
    </dxf>
    <dxf>
      <font>
        <color rgb="FF808080"/>
      </font>
      <fill>
        <patternFill>
          <bgColor rgb="FFF2F2F2"/>
        </patternFill>
      </fill>
    </dxf>
    <dxf>
      <font>
        <color rgb="FF9C0006"/>
      </font>
      <fill>
        <patternFill>
          <bgColor rgb="FFFFC7CE"/>
        </patternFill>
      </fill>
    </dxf>
    <dxf>
      <font>
        <color rgb="FFC55A11"/>
      </font>
      <fill>
        <patternFill>
          <bgColor rgb="FFFBE5D6"/>
        </patternFill>
      </fill>
    </dxf>
    <dxf>
      <font>
        <color rgb="FF9C5700"/>
      </font>
      <fill>
        <patternFill>
          <bgColor rgb="FFFFEB9C"/>
        </patternFill>
      </fill>
    </dxf>
    <dxf>
      <font>
        <color rgb="FF808080"/>
      </font>
      <fill>
        <patternFill>
          <bgColor rgb="FFF2F2F2"/>
        </patternFill>
      </fill>
    </dxf>
    <dxf>
      <font>
        <color rgb="FF9C5700"/>
      </font>
      <fill>
        <patternFill>
          <bgColor rgb="FFFFEB9C"/>
        </patternFill>
      </fill>
    </dxf>
    <dxf>
      <font>
        <color rgb="FF2F5597"/>
      </font>
      <fill>
        <patternFill>
          <bgColor rgb="FFDAE3F3"/>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808080"/>
      </font>
      <fill>
        <patternFill>
          <bgColor rgb="FFF2F2F2"/>
        </patternFill>
      </fill>
    </dxf>
    <dxf>
      <font>
        <color rgb="FF006100"/>
      </font>
      <fill>
        <patternFill>
          <bgColor rgb="FFC6EFCE"/>
        </patternFill>
      </fill>
    </dxf>
    <dxf>
      <font>
        <color rgb="FF9C0006"/>
      </font>
      <fill>
        <patternFill>
          <bgColor rgb="FFFFC7CE"/>
        </patternFill>
      </fill>
    </dxf>
    <dxf>
      <font>
        <color rgb="FF44546A"/>
      </font>
      <fill>
        <patternFill>
          <bgColor rgb="FFDEEBF7"/>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808080"/>
      </font>
      <fill>
        <patternFill>
          <bgColor rgb="FFF2F2F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C55A11"/>
      </font>
      <fill>
        <patternFill>
          <bgColor rgb="FFFBE5D6"/>
        </patternFill>
      </fill>
    </dxf>
    <dxf>
      <font>
        <color rgb="FF9C0006"/>
      </font>
      <fill>
        <patternFill>
          <bgColor rgb="FFFFC7CE"/>
        </patternFill>
      </fill>
    </dxf>
    <dxf>
      <font>
        <color rgb="FF808080"/>
      </font>
      <fill>
        <patternFill>
          <bgColor rgb="FFF2F2F2"/>
        </patternFill>
      </fill>
    </dxf>
    <dxf>
      <font>
        <color rgb="FF9C0006"/>
      </font>
      <fill>
        <patternFill>
          <bgColor rgb="FFFFC7CE"/>
        </patternFill>
      </fill>
    </dxf>
    <dxf>
      <font>
        <color rgb="FFC55A11"/>
      </font>
      <fill>
        <patternFill>
          <bgColor rgb="FFFBE5D6"/>
        </patternFill>
      </fill>
    </dxf>
    <dxf>
      <font>
        <color rgb="FF9C5700"/>
      </font>
      <fill>
        <patternFill>
          <bgColor rgb="FFFFEB9C"/>
        </patternFill>
      </fill>
    </dxf>
    <dxf>
      <font>
        <color rgb="FF808080"/>
      </font>
      <fill>
        <patternFill>
          <bgColor rgb="FFF2F2F2"/>
        </patternFill>
      </fill>
    </dxf>
    <dxf>
      <font>
        <color rgb="FF9C5700"/>
      </font>
      <fill>
        <patternFill>
          <bgColor rgb="FFFFEB9C"/>
        </patternFill>
      </fill>
    </dxf>
    <dxf>
      <font>
        <color rgb="FF2F5597"/>
      </font>
      <fill>
        <patternFill>
          <bgColor rgb="FFDAE3F3"/>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808080"/>
      </font>
      <fill>
        <patternFill>
          <bgColor rgb="FFF2F2F2"/>
        </patternFill>
      </fill>
    </dxf>
    <dxf>
      <font>
        <color rgb="FF006100"/>
      </font>
      <fill>
        <patternFill>
          <bgColor rgb="FFC6EFCE"/>
        </patternFill>
      </fill>
    </dxf>
    <dxf>
      <font>
        <color rgb="FF9C0006"/>
      </font>
      <fill>
        <patternFill>
          <bgColor rgb="FFFFC7CE"/>
        </patternFill>
      </fill>
    </dxf>
    <dxf>
      <font>
        <color rgb="FF44546A"/>
      </font>
      <fill>
        <patternFill>
          <bgColor rgb="FFDEEBF7"/>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808080"/>
      </font>
      <fill>
        <patternFill>
          <bgColor rgb="FFF2F2F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C55A11"/>
      </font>
      <fill>
        <patternFill>
          <bgColor rgb="FFFBE5D6"/>
        </patternFill>
      </fill>
    </dxf>
    <dxf>
      <font>
        <color rgb="FF9C0006"/>
      </font>
      <fill>
        <patternFill>
          <bgColor rgb="FFFFC7CE"/>
        </patternFill>
      </fill>
    </dxf>
    <dxf>
      <font>
        <color rgb="FF808080"/>
      </font>
      <fill>
        <patternFill>
          <bgColor rgb="FFF2F2F2"/>
        </patternFill>
      </fill>
    </dxf>
    <dxf>
      <font>
        <color rgb="FF9C0006"/>
      </font>
      <fill>
        <patternFill>
          <bgColor rgb="FFFFC7CE"/>
        </patternFill>
      </fill>
    </dxf>
    <dxf>
      <font>
        <color rgb="FFC55A11"/>
      </font>
      <fill>
        <patternFill>
          <bgColor rgb="FFFBE5D6"/>
        </patternFill>
      </fill>
    </dxf>
    <dxf>
      <font>
        <color rgb="FF9C5700"/>
      </font>
      <fill>
        <patternFill>
          <bgColor rgb="FFFFEB9C"/>
        </patternFill>
      </fill>
    </dxf>
    <dxf>
      <font>
        <color rgb="FF808080"/>
      </font>
      <fill>
        <patternFill>
          <bgColor rgb="FFF2F2F2"/>
        </patternFill>
      </fill>
    </dxf>
    <dxf>
      <font>
        <color rgb="FF9C5700"/>
      </font>
      <fill>
        <patternFill>
          <bgColor rgb="FFFFEB9C"/>
        </patternFill>
      </fill>
    </dxf>
    <dxf>
      <font>
        <color rgb="FF2F5597"/>
      </font>
      <fill>
        <patternFill>
          <bgColor rgb="FFDAE3F3"/>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808080"/>
      </font>
      <fill>
        <patternFill>
          <bgColor rgb="FFF2F2F2"/>
        </patternFill>
      </fill>
    </dxf>
    <dxf>
      <font>
        <color rgb="FF006100"/>
      </font>
      <fill>
        <patternFill>
          <bgColor rgb="FFC6EFCE"/>
        </patternFill>
      </fill>
    </dxf>
    <dxf>
      <font>
        <color rgb="FF9C0006"/>
      </font>
      <fill>
        <patternFill>
          <bgColor rgb="FFFFC7CE"/>
        </patternFill>
      </fill>
    </dxf>
    <dxf>
      <font>
        <color rgb="FF44546A"/>
      </font>
      <fill>
        <patternFill>
          <bgColor rgb="FFDEEBF7"/>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808080"/>
      </font>
      <fill>
        <patternFill>
          <bgColor rgb="FFF2F2F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C55A11"/>
      </font>
      <fill>
        <patternFill>
          <bgColor rgb="FFFBE5D6"/>
        </patternFill>
      </fill>
    </dxf>
    <dxf>
      <font>
        <color rgb="FF9C0006"/>
      </font>
      <fill>
        <patternFill>
          <bgColor rgb="FFFFC7CE"/>
        </patternFill>
      </fill>
    </dxf>
    <dxf>
      <font>
        <color rgb="FF808080"/>
      </font>
      <fill>
        <patternFill>
          <bgColor rgb="FFF2F2F2"/>
        </patternFill>
      </fill>
    </dxf>
    <dxf>
      <font>
        <color rgb="FF9C0006"/>
      </font>
      <fill>
        <patternFill>
          <bgColor rgb="FFFFC7CE"/>
        </patternFill>
      </fill>
    </dxf>
    <dxf>
      <font>
        <color rgb="FFC55A11"/>
      </font>
      <fill>
        <patternFill>
          <bgColor rgb="FFFBE5D6"/>
        </patternFill>
      </fill>
    </dxf>
    <dxf>
      <font>
        <color rgb="FF9C5700"/>
      </font>
      <fill>
        <patternFill>
          <bgColor rgb="FFFFEB9C"/>
        </patternFill>
      </fill>
    </dxf>
    <dxf>
      <font>
        <color rgb="FF808080"/>
      </font>
      <fill>
        <patternFill>
          <bgColor rgb="FFF2F2F2"/>
        </patternFill>
      </fill>
    </dxf>
    <dxf>
      <font>
        <color rgb="FF9C5700"/>
      </font>
      <fill>
        <patternFill>
          <bgColor rgb="FFFFEB9C"/>
        </patternFill>
      </fill>
    </dxf>
    <dxf>
      <font>
        <color rgb="FF2F5597"/>
      </font>
      <fill>
        <patternFill>
          <bgColor rgb="FFDAE3F3"/>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808080"/>
      </font>
      <fill>
        <patternFill>
          <bgColor rgb="FFF2F2F2"/>
        </patternFill>
      </fill>
    </dxf>
    <dxf>
      <font>
        <color rgb="FF006100"/>
      </font>
      <fill>
        <patternFill>
          <bgColor rgb="FFC6EFCE"/>
        </patternFill>
      </fill>
    </dxf>
    <dxf>
      <font>
        <color rgb="FF9C0006"/>
      </font>
      <fill>
        <patternFill>
          <bgColor rgb="FFFFC7CE"/>
        </patternFill>
      </fill>
    </dxf>
    <dxf>
      <font>
        <color rgb="FF44546A"/>
      </font>
      <fill>
        <patternFill>
          <bgColor rgb="FFDEEBF7"/>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808080"/>
      </font>
      <fill>
        <patternFill>
          <bgColor rgb="FFF2F2F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C55A11"/>
      </font>
      <fill>
        <patternFill>
          <bgColor rgb="FFFBE5D6"/>
        </patternFill>
      </fill>
    </dxf>
    <dxf>
      <font>
        <color rgb="FF9C0006"/>
      </font>
      <fill>
        <patternFill>
          <bgColor rgb="FFFFC7CE"/>
        </patternFill>
      </fill>
    </dxf>
    <dxf>
      <font>
        <color rgb="FF808080"/>
      </font>
      <fill>
        <patternFill>
          <bgColor rgb="FFF2F2F2"/>
        </patternFill>
      </fill>
    </dxf>
    <dxf>
      <font>
        <color rgb="FF9C0006"/>
      </font>
      <fill>
        <patternFill>
          <bgColor rgb="FFFFC7CE"/>
        </patternFill>
      </fill>
    </dxf>
    <dxf>
      <font>
        <color rgb="FFC55A11"/>
      </font>
      <fill>
        <patternFill>
          <bgColor rgb="FFFBE5D6"/>
        </patternFill>
      </fill>
    </dxf>
    <dxf>
      <font>
        <color rgb="FF9C5700"/>
      </font>
      <fill>
        <patternFill>
          <bgColor rgb="FFFFEB9C"/>
        </patternFill>
      </fill>
    </dxf>
    <dxf>
      <font>
        <color rgb="FF808080"/>
      </font>
      <fill>
        <patternFill>
          <bgColor rgb="FFF2F2F2"/>
        </patternFill>
      </fill>
    </dxf>
    <dxf>
      <font>
        <color rgb="FF9C5700"/>
      </font>
      <fill>
        <patternFill>
          <bgColor rgb="FFFFEB9C"/>
        </patternFill>
      </fill>
    </dxf>
    <dxf>
      <font>
        <color rgb="FF2F5597"/>
      </font>
      <fill>
        <patternFill>
          <bgColor rgb="FFDAE3F3"/>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808080"/>
      </font>
      <fill>
        <patternFill>
          <bgColor rgb="FFF2F2F2"/>
        </patternFill>
      </fill>
    </dxf>
    <dxf>
      <font>
        <color rgb="FF006100"/>
      </font>
      <fill>
        <patternFill>
          <bgColor rgb="FFC6EFCE"/>
        </patternFill>
      </fill>
    </dxf>
    <dxf>
      <font>
        <color rgb="FF9C0006"/>
      </font>
      <fill>
        <patternFill>
          <bgColor rgb="FFFFC7CE"/>
        </patternFill>
      </fill>
    </dxf>
    <dxf>
      <font>
        <color rgb="FF44546A"/>
      </font>
      <fill>
        <patternFill>
          <bgColor rgb="FFDEEBF7"/>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808080"/>
      </font>
      <fill>
        <patternFill>
          <bgColor rgb="FFF2F2F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C55A11"/>
      </font>
      <fill>
        <patternFill>
          <bgColor rgb="FFFBE5D6"/>
        </patternFill>
      </fill>
    </dxf>
    <dxf>
      <font>
        <color rgb="FF9C0006"/>
      </font>
      <fill>
        <patternFill>
          <bgColor rgb="FFFFC7CE"/>
        </patternFill>
      </fill>
    </dxf>
    <dxf>
      <font>
        <color rgb="FF808080"/>
      </font>
      <fill>
        <patternFill>
          <bgColor rgb="FFF2F2F2"/>
        </patternFill>
      </fill>
    </dxf>
    <dxf>
      <font>
        <color rgb="FF9C0006"/>
      </font>
      <fill>
        <patternFill>
          <bgColor rgb="FFFFC7CE"/>
        </patternFill>
      </fill>
    </dxf>
    <dxf>
      <font>
        <color rgb="FFC55A11"/>
      </font>
      <fill>
        <patternFill>
          <bgColor rgb="FFFBE5D6"/>
        </patternFill>
      </fill>
    </dxf>
    <dxf>
      <font>
        <color rgb="FF9C5700"/>
      </font>
      <fill>
        <patternFill>
          <bgColor rgb="FFFFEB9C"/>
        </patternFill>
      </fill>
    </dxf>
    <dxf>
      <font>
        <color rgb="FF808080"/>
      </font>
      <fill>
        <patternFill>
          <bgColor rgb="FFF2F2F2"/>
        </patternFill>
      </fill>
    </dxf>
    <dxf>
      <font>
        <color rgb="FF9C5700"/>
      </font>
      <fill>
        <patternFill>
          <bgColor rgb="FFFFEB9C"/>
        </patternFill>
      </fill>
    </dxf>
    <dxf>
      <font>
        <color rgb="FF2F5597"/>
      </font>
      <fill>
        <patternFill>
          <bgColor rgb="FFDAE3F3"/>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808080"/>
      </font>
      <fill>
        <patternFill>
          <bgColor rgb="FFF2F2F2"/>
        </patternFill>
      </fill>
    </dxf>
    <dxf>
      <font>
        <color rgb="FF006100"/>
      </font>
      <fill>
        <patternFill>
          <bgColor rgb="FFC6EFCE"/>
        </patternFill>
      </fill>
    </dxf>
    <dxf>
      <font>
        <color rgb="FF9C0006"/>
      </font>
      <fill>
        <patternFill>
          <bgColor rgb="FFFFC7CE"/>
        </patternFill>
      </fill>
    </dxf>
    <dxf>
      <font>
        <color rgb="FF44546A"/>
      </font>
      <fill>
        <patternFill>
          <bgColor rgb="FFDEEBF7"/>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808080"/>
      </font>
      <fill>
        <patternFill>
          <bgColor rgb="FFF2F2F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C55A11"/>
      </font>
      <fill>
        <patternFill>
          <bgColor rgb="FFFBE5D6"/>
        </patternFill>
      </fill>
    </dxf>
    <dxf>
      <font>
        <color rgb="FF9C0006"/>
      </font>
      <fill>
        <patternFill>
          <bgColor rgb="FFFFC7CE"/>
        </patternFill>
      </fill>
    </dxf>
    <dxf>
      <font>
        <color rgb="FF808080"/>
      </font>
      <fill>
        <patternFill>
          <bgColor rgb="FFF2F2F2"/>
        </patternFill>
      </fill>
    </dxf>
    <dxf>
      <font>
        <color rgb="FF9C0006"/>
      </font>
      <fill>
        <patternFill>
          <bgColor rgb="FFFFC7CE"/>
        </patternFill>
      </fill>
    </dxf>
    <dxf>
      <font>
        <color rgb="FFC55A11"/>
      </font>
      <fill>
        <patternFill>
          <bgColor rgb="FFFBE5D6"/>
        </patternFill>
      </fill>
    </dxf>
    <dxf>
      <font>
        <color rgb="FF9C5700"/>
      </font>
      <fill>
        <patternFill>
          <bgColor rgb="FFFFEB9C"/>
        </patternFill>
      </fill>
    </dxf>
    <dxf>
      <font>
        <color rgb="FF808080"/>
      </font>
      <fill>
        <patternFill>
          <bgColor rgb="FFF2F2F2"/>
        </patternFill>
      </fill>
    </dxf>
    <dxf>
      <font>
        <color rgb="FF9C5700"/>
      </font>
      <fill>
        <patternFill>
          <bgColor rgb="FFFFEB9C"/>
        </patternFill>
      </fill>
    </dxf>
    <dxf>
      <font>
        <color rgb="FF2F5597"/>
      </font>
      <fill>
        <patternFill>
          <bgColor rgb="FFDAE3F3"/>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808080"/>
      </font>
      <fill>
        <patternFill>
          <bgColor rgb="FFF2F2F2"/>
        </patternFill>
      </fill>
    </dxf>
    <dxf>
      <font>
        <color rgb="FF006100"/>
      </font>
      <fill>
        <patternFill>
          <bgColor rgb="FFC6EFCE"/>
        </patternFill>
      </fill>
    </dxf>
    <dxf>
      <font>
        <color rgb="FF9C0006"/>
      </font>
      <fill>
        <patternFill>
          <bgColor rgb="FFFFC7CE"/>
        </patternFill>
      </fill>
    </dxf>
    <dxf>
      <font>
        <color rgb="FF44546A"/>
      </font>
      <fill>
        <patternFill>
          <bgColor rgb="FFDEEBF7"/>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808080"/>
      </font>
      <fill>
        <patternFill>
          <bgColor rgb="FFF2F2F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C55A11"/>
      </font>
      <fill>
        <patternFill>
          <bgColor rgb="FFFBE5D6"/>
        </patternFill>
      </fill>
    </dxf>
    <dxf>
      <font>
        <color rgb="FF9C0006"/>
      </font>
      <fill>
        <patternFill>
          <bgColor rgb="FFFFC7CE"/>
        </patternFill>
      </fill>
    </dxf>
    <dxf>
      <font>
        <color rgb="FF808080"/>
      </font>
      <fill>
        <patternFill>
          <bgColor rgb="FFF2F2F2"/>
        </patternFill>
      </fill>
    </dxf>
    <dxf>
      <font>
        <color rgb="FF9C0006"/>
      </font>
      <fill>
        <patternFill>
          <bgColor rgb="FFFFC7CE"/>
        </patternFill>
      </fill>
    </dxf>
    <dxf>
      <font>
        <color rgb="FFC55A11"/>
      </font>
      <fill>
        <patternFill>
          <bgColor rgb="FFFBE5D6"/>
        </patternFill>
      </fill>
    </dxf>
    <dxf>
      <font>
        <color rgb="FF9C5700"/>
      </font>
      <fill>
        <patternFill>
          <bgColor rgb="FFFFEB9C"/>
        </patternFill>
      </fill>
    </dxf>
    <dxf>
      <font>
        <color rgb="FF808080"/>
      </font>
      <fill>
        <patternFill>
          <bgColor rgb="FFF2F2F2"/>
        </patternFill>
      </fill>
    </dxf>
  </dxfs>
  <tableStyles count="0" defaultTableStyle="TableStyleMedium2" defaultPivotStyle="PivotStyleLight16"/>
  <colors>
    <indexedColors>
      <rgbColor rgb="FF000000"/>
      <rgbColor rgb="FFFFFFFF"/>
      <rgbColor rgb="FFFE0000"/>
      <rgbColor rgb="FF00FF00"/>
      <rgbColor rgb="FF0000FF"/>
      <rgbColor rgb="FFFFFF00"/>
      <rgbColor rgb="FFFF00FF"/>
      <rgbColor rgb="FF00FFFF"/>
      <rgbColor rgb="FF9C0006"/>
      <rgbColor rgb="FF006100"/>
      <rgbColor rgb="FF000080"/>
      <rgbColor rgb="FF808000"/>
      <rgbColor rgb="FF800080"/>
      <rgbColor rgb="FF008080"/>
      <rgbColor rgb="FFFBE5D6"/>
      <rgbColor rgb="FF808080"/>
      <rgbColor rgb="FF8FAADC"/>
      <rgbColor rgb="FFC55A11"/>
      <rgbColor rgb="FFF2F2F2"/>
      <rgbColor rgb="FFDEEBF7"/>
      <rgbColor rgb="FF660066"/>
      <rgbColor rgb="FFFF8080"/>
      <rgbColor rgb="FF0066CC"/>
      <rgbColor rgb="FFDAE3F3"/>
      <rgbColor rgb="FF000080"/>
      <rgbColor rgb="FFFF00FF"/>
      <rgbColor rgb="FFFFFF00"/>
      <rgbColor rgb="FF00FFFF"/>
      <rgbColor rgb="FF800080"/>
      <rgbColor rgb="FFC00000"/>
      <rgbColor rgb="FF008080"/>
      <rgbColor rgb="FF0000FF"/>
      <rgbColor rgb="FF00CCFF"/>
      <rgbColor rgb="FFEDEDED"/>
      <rgbColor rgb="FFC6EFCE"/>
      <rgbColor rgb="FFFFEB9C"/>
      <rgbColor rgb="FF99CCFF"/>
      <rgbColor rgb="FFF4B183"/>
      <rgbColor rgb="FFCC99FF"/>
      <rgbColor rgb="FFFFC7CE"/>
      <rgbColor rgb="FF3366FF"/>
      <rgbColor rgb="FF33CCCC"/>
      <rgbColor rgb="FF99CC00"/>
      <rgbColor rgb="FFFFCC00"/>
      <rgbColor rgb="FFFF9900"/>
      <rgbColor rgb="FFED7D31"/>
      <rgbColor rgb="FF7C7C7C"/>
      <rgbColor rgb="FF70AD47"/>
      <rgbColor rgb="FF203864"/>
      <rgbColor rgb="FF339966"/>
      <rgbColor rgb="FF003300"/>
      <rgbColor rgb="FF333300"/>
      <rgbColor rgb="FF9C5700"/>
      <rgbColor rgb="FF993366"/>
      <rgbColor rgb="FF2F5597"/>
      <rgbColor rgb="FF44546A"/>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102"/>
  <sheetViews>
    <sheetView showGridLines="0" zoomScaleNormal="100" workbookViewId="0">
      <pane xSplit="7" ySplit="9" topLeftCell="K46" activePane="bottomRight" state="frozen"/>
      <selection pane="topRight" activeCell="H1" sqref="H1"/>
      <selection pane="bottomLeft" activeCell="A43" sqref="A43"/>
      <selection pane="bottomRight" sqref="A1:O57"/>
    </sheetView>
  </sheetViews>
  <sheetFormatPr baseColWidth="10" defaultColWidth="10.7109375" defaultRowHeight="15" x14ac:dyDescent="0.25"/>
  <cols>
    <col min="1" max="1" width="2.42578125" customWidth="1"/>
    <col min="2" max="2" width="19.85546875" style="1" customWidth="1"/>
    <col min="3" max="3" width="8.140625" style="1" customWidth="1"/>
    <col min="4" max="4" width="28" style="1" customWidth="1"/>
    <col min="5" max="5" width="6.140625" style="1" customWidth="1"/>
    <col min="6" max="7" width="4.5703125" style="1" customWidth="1"/>
    <col min="8" max="9" width="5.5703125" style="2" customWidth="1"/>
    <col min="10" max="10" width="60.85546875" style="3" customWidth="1"/>
    <col min="11" max="11" width="14.140625" style="3" customWidth="1"/>
    <col min="12" max="12" width="38.85546875" style="3" customWidth="1"/>
    <col min="13" max="13" width="14.140625" customWidth="1"/>
    <col min="14" max="14" width="40.140625" customWidth="1"/>
  </cols>
  <sheetData>
    <row r="1" spans="2:14" ht="15.75" x14ac:dyDescent="0.25">
      <c r="B1" s="4" t="s">
        <v>0</v>
      </c>
    </row>
    <row r="3" spans="2:14" x14ac:dyDescent="0.25">
      <c r="B3" s="5" t="s">
        <v>1</v>
      </c>
      <c r="C3" s="6" t="s">
        <v>2</v>
      </c>
      <c r="D3" s="7"/>
      <c r="E3" s="7"/>
      <c r="F3" s="7"/>
      <c r="G3" s="7"/>
      <c r="H3" s="7"/>
      <c r="I3" s="8"/>
      <c r="J3" s="9"/>
      <c r="K3" s="5" t="s">
        <v>3</v>
      </c>
      <c r="L3" s="10" t="s">
        <v>4</v>
      </c>
      <c r="M3" s="5" t="s">
        <v>5</v>
      </c>
      <c r="N3" s="10" t="s">
        <v>6</v>
      </c>
    </row>
    <row r="4" spans="2:14" x14ac:dyDescent="0.25">
      <c r="B4" s="5" t="s">
        <v>7</v>
      </c>
      <c r="C4" s="11" t="s">
        <v>8</v>
      </c>
      <c r="D4" s="12"/>
      <c r="E4" s="12"/>
      <c r="F4" s="12"/>
      <c r="G4" s="12"/>
      <c r="H4" s="12"/>
      <c r="I4" s="8"/>
      <c r="J4" s="9"/>
      <c r="K4" s="5" t="s">
        <v>9</v>
      </c>
      <c r="L4" s="13" t="s">
        <v>10</v>
      </c>
      <c r="M4" s="5" t="s">
        <v>11</v>
      </c>
      <c r="N4" s="14" t="s">
        <v>12</v>
      </c>
    </row>
    <row r="5" spans="2:14" x14ac:dyDescent="0.25">
      <c r="B5" s="5" t="s">
        <v>13</v>
      </c>
      <c r="C5" s="11" t="s">
        <v>14</v>
      </c>
      <c r="D5" s="12"/>
      <c r="E5" s="15"/>
      <c r="F5" s="15"/>
      <c r="G5" s="15"/>
      <c r="H5" s="15"/>
      <c r="I5" s="8"/>
      <c r="J5" s="9"/>
      <c r="K5" s="5" t="s">
        <v>15</v>
      </c>
      <c r="L5" s="10" t="s">
        <v>16</v>
      </c>
      <c r="M5" s="5" t="s">
        <v>17</v>
      </c>
      <c r="N5" s="16">
        <v>45800</v>
      </c>
    </row>
    <row r="6" spans="2:14" x14ac:dyDescent="0.25">
      <c r="B6" s="5" t="s">
        <v>18</v>
      </c>
      <c r="C6" s="17" t="s">
        <v>19</v>
      </c>
      <c r="D6" s="18"/>
      <c r="E6" s="19"/>
      <c r="F6" s="19"/>
      <c r="G6" s="19"/>
      <c r="H6" s="19"/>
      <c r="I6" s="20"/>
      <c r="J6" s="21"/>
      <c r="K6" s="5" t="s">
        <v>20</v>
      </c>
      <c r="L6" s="22" t="s">
        <v>21</v>
      </c>
      <c r="M6" s="5" t="s">
        <v>22</v>
      </c>
      <c r="N6" s="23" t="s">
        <v>23</v>
      </c>
    </row>
    <row r="7" spans="2:14" x14ac:dyDescent="0.25">
      <c r="B7" s="24"/>
      <c r="C7" s="25"/>
      <c r="D7" s="25"/>
      <c r="E7" s="25"/>
      <c r="F7" s="25"/>
      <c r="G7" s="25"/>
      <c r="H7" s="26"/>
      <c r="I7" s="26"/>
    </row>
    <row r="8" spans="2:14" ht="14.25" customHeight="1" x14ac:dyDescent="0.25">
      <c r="B8" s="70" t="s">
        <v>24</v>
      </c>
      <c r="C8" s="70"/>
      <c r="D8" s="70"/>
      <c r="E8" s="70"/>
      <c r="F8" s="70"/>
      <c r="G8" s="70"/>
      <c r="H8" s="70"/>
      <c r="I8" s="70"/>
      <c r="J8" s="70"/>
      <c r="K8" s="71" t="s">
        <v>25</v>
      </c>
      <c r="L8" s="71"/>
      <c r="M8" s="72" t="s">
        <v>26</v>
      </c>
      <c r="N8" s="72"/>
    </row>
    <row r="9" spans="2:14" s="27" customFormat="1" ht="22.5" x14ac:dyDescent="0.25">
      <c r="B9" s="28" t="s">
        <v>27</v>
      </c>
      <c r="C9" s="29" t="s">
        <v>28</v>
      </c>
      <c r="D9" s="29" t="s">
        <v>29</v>
      </c>
      <c r="E9" s="29" t="s">
        <v>30</v>
      </c>
      <c r="F9" s="29" t="s">
        <v>31</v>
      </c>
      <c r="G9" s="29" t="s">
        <v>32</v>
      </c>
      <c r="H9" s="30" t="s">
        <v>33</v>
      </c>
      <c r="I9" s="30" t="s">
        <v>34</v>
      </c>
      <c r="J9" s="31" t="s">
        <v>35</v>
      </c>
      <c r="K9" s="32" t="s">
        <v>36</v>
      </c>
      <c r="L9" s="33" t="s">
        <v>37</v>
      </c>
      <c r="M9" s="34" t="s">
        <v>38</v>
      </c>
      <c r="N9" s="35" t="s">
        <v>39</v>
      </c>
    </row>
    <row r="10" spans="2:14" ht="56.25" x14ac:dyDescent="0.25">
      <c r="B10" s="36" t="s">
        <v>40</v>
      </c>
      <c r="C10" s="37">
        <v>1</v>
      </c>
      <c r="D10" s="38" t="s">
        <v>41</v>
      </c>
      <c r="E10" s="37" t="s">
        <v>42</v>
      </c>
      <c r="F10" s="37" t="s">
        <v>42</v>
      </c>
      <c r="G10" s="37">
        <v>3</v>
      </c>
      <c r="H10" s="39"/>
      <c r="I10" s="39" t="s">
        <v>43</v>
      </c>
      <c r="J10" s="40" t="s">
        <v>44</v>
      </c>
      <c r="K10" s="36" t="s">
        <v>45</v>
      </c>
      <c r="L10" s="41" t="s">
        <v>46</v>
      </c>
      <c r="M10" s="36" t="s">
        <v>47</v>
      </c>
      <c r="N10" s="60" t="s">
        <v>374</v>
      </c>
    </row>
    <row r="11" spans="2:14" ht="33.75" x14ac:dyDescent="0.25">
      <c r="B11" s="36" t="s">
        <v>40</v>
      </c>
      <c r="C11" s="37">
        <f t="shared" ref="C11:C50" si="0">C10+1</f>
        <v>2</v>
      </c>
      <c r="D11" s="38" t="s">
        <v>48</v>
      </c>
      <c r="E11" s="37" t="s">
        <v>42</v>
      </c>
      <c r="F11" s="37" t="s">
        <v>42</v>
      </c>
      <c r="G11" s="37">
        <v>3</v>
      </c>
      <c r="H11" s="39"/>
      <c r="I11" s="39" t="s">
        <v>43</v>
      </c>
      <c r="J11" s="40" t="s">
        <v>49</v>
      </c>
      <c r="K11" s="36" t="s">
        <v>45</v>
      </c>
      <c r="L11" s="41" t="s">
        <v>50</v>
      </c>
      <c r="M11" s="36" t="s">
        <v>47</v>
      </c>
      <c r="N11" s="60" t="s">
        <v>374</v>
      </c>
    </row>
    <row r="12" spans="2:14" ht="22.5" x14ac:dyDescent="0.25">
      <c r="B12" s="36" t="s">
        <v>51</v>
      </c>
      <c r="C12" s="37">
        <f t="shared" si="0"/>
        <v>3</v>
      </c>
      <c r="D12" s="38" t="s">
        <v>48</v>
      </c>
      <c r="E12" s="37" t="s">
        <v>52</v>
      </c>
      <c r="F12" s="37">
        <v>31</v>
      </c>
      <c r="G12" s="37">
        <v>3</v>
      </c>
      <c r="H12" s="39" t="s">
        <v>43</v>
      </c>
      <c r="I12" s="39"/>
      <c r="J12" s="40" t="s">
        <v>53</v>
      </c>
      <c r="K12" s="36" t="s">
        <v>54</v>
      </c>
      <c r="L12" s="41" t="s">
        <v>55</v>
      </c>
      <c r="M12" s="36" t="s">
        <v>47</v>
      </c>
      <c r="N12" s="60" t="s">
        <v>374</v>
      </c>
    </row>
    <row r="13" spans="2:14" ht="45" x14ac:dyDescent="0.25">
      <c r="B13" s="36" t="s">
        <v>51</v>
      </c>
      <c r="C13" s="37">
        <f t="shared" si="0"/>
        <v>4</v>
      </c>
      <c r="D13" s="38" t="s">
        <v>48</v>
      </c>
      <c r="E13" s="37" t="s">
        <v>56</v>
      </c>
      <c r="F13" s="37">
        <v>32</v>
      </c>
      <c r="G13" s="37">
        <v>3</v>
      </c>
      <c r="H13" s="39" t="s">
        <v>43</v>
      </c>
      <c r="I13" s="39"/>
      <c r="J13" s="40" t="s">
        <v>57</v>
      </c>
      <c r="K13" s="36" t="s">
        <v>54</v>
      </c>
      <c r="L13" s="41" t="s">
        <v>55</v>
      </c>
      <c r="M13" s="36" t="s">
        <v>47</v>
      </c>
      <c r="N13" s="60" t="s">
        <v>311</v>
      </c>
    </row>
    <row r="14" spans="2:14" ht="78.75" x14ac:dyDescent="0.25">
      <c r="B14" s="36" t="s">
        <v>51</v>
      </c>
      <c r="C14" s="37">
        <f t="shared" si="0"/>
        <v>5</v>
      </c>
      <c r="D14" s="38" t="s">
        <v>48</v>
      </c>
      <c r="E14" s="37" t="s">
        <v>58</v>
      </c>
      <c r="F14" s="37">
        <v>33</v>
      </c>
      <c r="G14" s="37">
        <v>3</v>
      </c>
      <c r="H14" s="39" t="s">
        <v>43</v>
      </c>
      <c r="I14" s="39"/>
      <c r="J14" s="40" t="s">
        <v>59</v>
      </c>
      <c r="K14" s="36" t="s">
        <v>54</v>
      </c>
      <c r="L14" s="41" t="s">
        <v>55</v>
      </c>
      <c r="M14" s="36" t="s">
        <v>47</v>
      </c>
      <c r="N14" s="60" t="s">
        <v>311</v>
      </c>
    </row>
    <row r="15" spans="2:14" ht="123.75" x14ac:dyDescent="0.25">
      <c r="B15" s="36" t="s">
        <v>51</v>
      </c>
      <c r="C15" s="37">
        <f t="shared" si="0"/>
        <v>6</v>
      </c>
      <c r="D15" s="38" t="s">
        <v>48</v>
      </c>
      <c r="E15" s="37" t="s">
        <v>60</v>
      </c>
      <c r="F15" s="37">
        <v>34</v>
      </c>
      <c r="G15" s="37">
        <v>2</v>
      </c>
      <c r="H15" s="39" t="s">
        <v>43</v>
      </c>
      <c r="I15" s="39"/>
      <c r="J15" s="40" t="s">
        <v>61</v>
      </c>
      <c r="K15" s="36" t="s">
        <v>54</v>
      </c>
      <c r="L15" s="41" t="s">
        <v>62</v>
      </c>
      <c r="M15" s="36" t="s">
        <v>47</v>
      </c>
      <c r="N15" s="60" t="s">
        <v>311</v>
      </c>
    </row>
    <row r="16" spans="2:14" ht="56.25" x14ac:dyDescent="0.25">
      <c r="B16" s="36" t="s">
        <v>51</v>
      </c>
      <c r="C16" s="37">
        <f t="shared" si="0"/>
        <v>7</v>
      </c>
      <c r="D16" s="38" t="s">
        <v>48</v>
      </c>
      <c r="E16" s="37" t="s">
        <v>60</v>
      </c>
      <c r="F16" s="37">
        <v>34</v>
      </c>
      <c r="G16" s="37">
        <v>2</v>
      </c>
      <c r="H16" s="39" t="s">
        <v>43</v>
      </c>
      <c r="I16" s="39"/>
      <c r="J16" s="40" t="s">
        <v>63</v>
      </c>
      <c r="K16" s="36" t="s">
        <v>54</v>
      </c>
      <c r="L16" s="41" t="s">
        <v>64</v>
      </c>
      <c r="M16" s="36" t="s">
        <v>47</v>
      </c>
      <c r="N16" s="60" t="s">
        <v>311</v>
      </c>
    </row>
    <row r="17" spans="2:14" ht="45" x14ac:dyDescent="0.25">
      <c r="B17" s="36" t="s">
        <v>51</v>
      </c>
      <c r="C17" s="37">
        <f t="shared" si="0"/>
        <v>8</v>
      </c>
      <c r="D17" s="38" t="s">
        <v>48</v>
      </c>
      <c r="E17" s="37" t="s">
        <v>60</v>
      </c>
      <c r="F17" s="37">
        <v>35</v>
      </c>
      <c r="G17" s="37">
        <v>2</v>
      </c>
      <c r="H17" s="39" t="s">
        <v>43</v>
      </c>
      <c r="I17" s="39"/>
      <c r="J17" s="40" t="s">
        <v>65</v>
      </c>
      <c r="K17" s="36" t="s">
        <v>54</v>
      </c>
      <c r="L17" s="41" t="s">
        <v>66</v>
      </c>
      <c r="M17" s="36" t="s">
        <v>47</v>
      </c>
      <c r="N17" s="60" t="s">
        <v>311</v>
      </c>
    </row>
    <row r="18" spans="2:14" ht="45" x14ac:dyDescent="0.25">
      <c r="B18" s="36" t="s">
        <v>51</v>
      </c>
      <c r="C18" s="37">
        <f t="shared" si="0"/>
        <v>9</v>
      </c>
      <c r="D18" s="38" t="s">
        <v>48</v>
      </c>
      <c r="E18" s="37" t="s">
        <v>60</v>
      </c>
      <c r="F18" s="37">
        <v>35</v>
      </c>
      <c r="G18" s="37">
        <v>2</v>
      </c>
      <c r="H18" s="39" t="s">
        <v>43</v>
      </c>
      <c r="I18" s="39"/>
      <c r="J18" s="40" t="s">
        <v>67</v>
      </c>
      <c r="K18" s="36" t="s">
        <v>45</v>
      </c>
      <c r="L18" s="41" t="s">
        <v>68</v>
      </c>
      <c r="M18" s="36" t="s">
        <v>47</v>
      </c>
      <c r="N18" s="60" t="s">
        <v>311</v>
      </c>
    </row>
    <row r="19" spans="2:14" ht="78.75" x14ac:dyDescent="0.25">
      <c r="B19" s="36" t="s">
        <v>51</v>
      </c>
      <c r="C19" s="37">
        <f t="shared" si="0"/>
        <v>10</v>
      </c>
      <c r="D19" s="38" t="s">
        <v>48</v>
      </c>
      <c r="E19" s="37" t="s">
        <v>69</v>
      </c>
      <c r="F19" s="37">
        <v>39</v>
      </c>
      <c r="G19" s="37">
        <v>2</v>
      </c>
      <c r="H19" s="39" t="s">
        <v>43</v>
      </c>
      <c r="I19" s="39"/>
      <c r="J19" s="40" t="s">
        <v>70</v>
      </c>
      <c r="K19" s="36" t="s">
        <v>54</v>
      </c>
      <c r="L19" s="62" t="s">
        <v>378</v>
      </c>
      <c r="M19" s="36" t="s">
        <v>47</v>
      </c>
      <c r="N19" s="60" t="s">
        <v>311</v>
      </c>
    </row>
    <row r="20" spans="2:14" ht="22.5" x14ac:dyDescent="0.25">
      <c r="B20" s="36" t="s">
        <v>51</v>
      </c>
      <c r="C20" s="37">
        <f t="shared" si="0"/>
        <v>11</v>
      </c>
      <c r="D20" s="38" t="s">
        <v>48</v>
      </c>
      <c r="E20" s="37" t="s">
        <v>72</v>
      </c>
      <c r="F20" s="37">
        <v>40</v>
      </c>
      <c r="G20" s="37">
        <v>3</v>
      </c>
      <c r="H20" s="39" t="s">
        <v>43</v>
      </c>
      <c r="I20" s="39"/>
      <c r="J20" s="40" t="s">
        <v>73</v>
      </c>
      <c r="K20" s="36" t="s">
        <v>54</v>
      </c>
      <c r="L20" s="41" t="s">
        <v>55</v>
      </c>
      <c r="M20" s="36" t="s">
        <v>47</v>
      </c>
      <c r="N20" s="60" t="s">
        <v>311</v>
      </c>
    </row>
    <row r="21" spans="2:14" ht="22.5" x14ac:dyDescent="0.25">
      <c r="B21" s="36" t="s">
        <v>74</v>
      </c>
      <c r="C21" s="37">
        <f t="shared" si="0"/>
        <v>12</v>
      </c>
      <c r="D21" s="38" t="s">
        <v>48</v>
      </c>
      <c r="E21" s="37" t="s">
        <v>75</v>
      </c>
      <c r="F21" s="37" t="s">
        <v>76</v>
      </c>
      <c r="G21" s="37">
        <v>3</v>
      </c>
      <c r="H21" s="39" t="s">
        <v>43</v>
      </c>
      <c r="I21" s="39"/>
      <c r="J21" s="40" t="s">
        <v>77</v>
      </c>
      <c r="K21" s="36" t="s">
        <v>54</v>
      </c>
      <c r="L21" s="41" t="s">
        <v>55</v>
      </c>
      <c r="M21" s="36" t="s">
        <v>47</v>
      </c>
      <c r="N21" s="60" t="s">
        <v>311</v>
      </c>
    </row>
    <row r="22" spans="2:14" ht="67.5" x14ac:dyDescent="0.25">
      <c r="B22" s="36" t="s">
        <v>74</v>
      </c>
      <c r="C22" s="37">
        <f t="shared" si="0"/>
        <v>13</v>
      </c>
      <c r="D22" s="38" t="s">
        <v>48</v>
      </c>
      <c r="E22" s="37" t="s">
        <v>42</v>
      </c>
      <c r="F22" s="37" t="s">
        <v>42</v>
      </c>
      <c r="G22" s="37">
        <v>3</v>
      </c>
      <c r="H22" s="39" t="s">
        <v>43</v>
      </c>
      <c r="I22" s="39"/>
      <c r="J22" s="40" t="s">
        <v>78</v>
      </c>
      <c r="K22" s="36" t="s">
        <v>45</v>
      </c>
      <c r="L22" s="62" t="s">
        <v>377</v>
      </c>
      <c r="M22" s="36" t="s">
        <v>47</v>
      </c>
      <c r="N22" s="60" t="s">
        <v>311</v>
      </c>
    </row>
    <row r="23" spans="2:14" ht="56.25" x14ac:dyDescent="0.25">
      <c r="B23" s="36" t="s">
        <v>74</v>
      </c>
      <c r="C23" s="37">
        <f t="shared" si="0"/>
        <v>14</v>
      </c>
      <c r="D23" s="38" t="s">
        <v>48</v>
      </c>
      <c r="E23" s="37" t="s">
        <v>75</v>
      </c>
      <c r="F23" s="37" t="s">
        <v>76</v>
      </c>
      <c r="G23" s="37">
        <v>1</v>
      </c>
      <c r="H23" s="39" t="s">
        <v>43</v>
      </c>
      <c r="I23" s="39"/>
      <c r="J23" s="40" t="s">
        <v>79</v>
      </c>
      <c r="K23" s="36" t="s">
        <v>45</v>
      </c>
      <c r="L23" s="41" t="s">
        <v>80</v>
      </c>
      <c r="M23" s="36" t="s">
        <v>47</v>
      </c>
      <c r="N23" s="60" t="s">
        <v>311</v>
      </c>
    </row>
    <row r="24" spans="2:14" ht="45" x14ac:dyDescent="0.25">
      <c r="B24" s="36" t="s">
        <v>74</v>
      </c>
      <c r="C24" s="37">
        <f t="shared" si="0"/>
        <v>15</v>
      </c>
      <c r="D24" s="38" t="s">
        <v>48</v>
      </c>
      <c r="E24" s="37" t="s">
        <v>75</v>
      </c>
      <c r="F24" s="37" t="s">
        <v>76</v>
      </c>
      <c r="G24" s="37">
        <v>2</v>
      </c>
      <c r="H24" s="39" t="s">
        <v>43</v>
      </c>
      <c r="I24" s="39"/>
      <c r="J24" s="40" t="s">
        <v>81</v>
      </c>
      <c r="K24" s="36" t="s">
        <v>45</v>
      </c>
      <c r="L24" s="41" t="s">
        <v>82</v>
      </c>
      <c r="M24" s="36" t="s">
        <v>47</v>
      </c>
      <c r="N24" s="60" t="s">
        <v>311</v>
      </c>
    </row>
    <row r="25" spans="2:14" ht="67.5" x14ac:dyDescent="0.25">
      <c r="B25" s="36" t="s">
        <v>83</v>
      </c>
      <c r="C25" s="37">
        <f t="shared" si="0"/>
        <v>16</v>
      </c>
      <c r="D25" s="38" t="s">
        <v>48</v>
      </c>
      <c r="E25" s="37" t="s">
        <v>84</v>
      </c>
      <c r="F25" s="37">
        <v>50</v>
      </c>
      <c r="G25" s="37">
        <v>2</v>
      </c>
      <c r="H25" s="39" t="s">
        <v>43</v>
      </c>
      <c r="I25" s="39"/>
      <c r="J25" s="40" t="s">
        <v>85</v>
      </c>
      <c r="K25" s="36" t="s">
        <v>86</v>
      </c>
      <c r="L25" s="41" t="s">
        <v>87</v>
      </c>
      <c r="M25" s="36" t="s">
        <v>47</v>
      </c>
      <c r="N25" s="60" t="s">
        <v>311</v>
      </c>
    </row>
    <row r="26" spans="2:14" ht="67.5" x14ac:dyDescent="0.25">
      <c r="B26" s="36" t="s">
        <v>74</v>
      </c>
      <c r="C26" s="37">
        <f t="shared" si="0"/>
        <v>17</v>
      </c>
      <c r="D26" s="38" t="s">
        <v>48</v>
      </c>
      <c r="E26" s="37" t="s">
        <v>75</v>
      </c>
      <c r="F26" s="37" t="s">
        <v>76</v>
      </c>
      <c r="G26" s="37">
        <v>2</v>
      </c>
      <c r="H26" s="39" t="s">
        <v>43</v>
      </c>
      <c r="I26" s="39"/>
      <c r="J26" s="40" t="s">
        <v>88</v>
      </c>
      <c r="K26" s="36" t="s">
        <v>45</v>
      </c>
      <c r="L26" s="41" t="s">
        <v>89</v>
      </c>
      <c r="M26" s="36" t="s">
        <v>47</v>
      </c>
      <c r="N26" s="60" t="s">
        <v>311</v>
      </c>
    </row>
    <row r="27" spans="2:14" ht="67.5" x14ac:dyDescent="0.25">
      <c r="B27" s="36" t="s">
        <v>74</v>
      </c>
      <c r="C27" s="37">
        <f t="shared" si="0"/>
        <v>18</v>
      </c>
      <c r="D27" s="38" t="s">
        <v>48</v>
      </c>
      <c r="E27" s="37" t="s">
        <v>75</v>
      </c>
      <c r="F27" s="37" t="s">
        <v>76</v>
      </c>
      <c r="G27" s="37">
        <v>2</v>
      </c>
      <c r="H27" s="39" t="s">
        <v>43</v>
      </c>
      <c r="I27" s="39"/>
      <c r="J27" s="40" t="s">
        <v>90</v>
      </c>
      <c r="K27" s="36" t="s">
        <v>86</v>
      </c>
      <c r="L27" s="41" t="s">
        <v>91</v>
      </c>
      <c r="M27" s="36" t="s">
        <v>47</v>
      </c>
      <c r="N27" s="60" t="s">
        <v>311</v>
      </c>
    </row>
    <row r="28" spans="2:14" ht="112.5" x14ac:dyDescent="0.25">
      <c r="B28" s="36" t="s">
        <v>74</v>
      </c>
      <c r="C28" s="37">
        <f t="shared" si="0"/>
        <v>19</v>
      </c>
      <c r="D28" s="38" t="s">
        <v>48</v>
      </c>
      <c r="E28" s="37" t="s">
        <v>75</v>
      </c>
      <c r="F28" s="37" t="s">
        <v>76</v>
      </c>
      <c r="G28" s="37">
        <v>1</v>
      </c>
      <c r="H28" s="39" t="s">
        <v>43</v>
      </c>
      <c r="I28" s="39"/>
      <c r="J28" s="40" t="s">
        <v>92</v>
      </c>
      <c r="K28" s="36" t="s">
        <v>45</v>
      </c>
      <c r="L28" s="41" t="s">
        <v>93</v>
      </c>
      <c r="M28" s="36" t="s">
        <v>47</v>
      </c>
      <c r="N28" s="60" t="s">
        <v>311</v>
      </c>
    </row>
    <row r="29" spans="2:14" ht="112.5" x14ac:dyDescent="0.25">
      <c r="B29" s="36" t="s">
        <v>94</v>
      </c>
      <c r="C29" s="37">
        <f t="shared" si="0"/>
        <v>20</v>
      </c>
      <c r="D29" s="38" t="s">
        <v>48</v>
      </c>
      <c r="E29" s="37">
        <v>6</v>
      </c>
      <c r="F29" s="37" t="s">
        <v>95</v>
      </c>
      <c r="G29" s="37">
        <v>2</v>
      </c>
      <c r="H29" s="39" t="s">
        <v>43</v>
      </c>
      <c r="I29" s="39"/>
      <c r="J29" s="40" t="s">
        <v>96</v>
      </c>
      <c r="K29" s="36" t="s">
        <v>45</v>
      </c>
      <c r="L29" s="41" t="s">
        <v>97</v>
      </c>
      <c r="M29" s="36" t="s">
        <v>98</v>
      </c>
      <c r="N29" s="63" t="s">
        <v>99</v>
      </c>
    </row>
    <row r="30" spans="2:14" ht="22.5" x14ac:dyDescent="0.25">
      <c r="B30" s="36" t="s">
        <v>100</v>
      </c>
      <c r="C30" s="37">
        <f t="shared" si="0"/>
        <v>21</v>
      </c>
      <c r="D30" s="38" t="s">
        <v>48</v>
      </c>
      <c r="E30" s="37">
        <v>7</v>
      </c>
      <c r="F30" s="37">
        <v>47</v>
      </c>
      <c r="G30" s="37">
        <v>3</v>
      </c>
      <c r="H30" s="39" t="s">
        <v>43</v>
      </c>
      <c r="I30" s="39"/>
      <c r="J30" s="40" t="s">
        <v>101</v>
      </c>
      <c r="K30" s="36" t="s">
        <v>54</v>
      </c>
      <c r="L30" s="41" t="s">
        <v>55</v>
      </c>
      <c r="M30" s="36" t="s">
        <v>47</v>
      </c>
      <c r="N30" s="60" t="s">
        <v>374</v>
      </c>
    </row>
    <row r="31" spans="2:14" ht="112.5" x14ac:dyDescent="0.25">
      <c r="B31" s="36" t="s">
        <v>102</v>
      </c>
      <c r="C31" s="37">
        <f t="shared" si="0"/>
        <v>22</v>
      </c>
      <c r="D31" s="38" t="s">
        <v>48</v>
      </c>
      <c r="E31" s="37">
        <v>9</v>
      </c>
      <c r="F31" s="37" t="s">
        <v>103</v>
      </c>
      <c r="G31" s="37">
        <v>2</v>
      </c>
      <c r="H31" s="39" t="s">
        <v>43</v>
      </c>
      <c r="I31" s="39"/>
      <c r="J31" s="40" t="s">
        <v>104</v>
      </c>
      <c r="K31" s="36" t="s">
        <v>45</v>
      </c>
      <c r="L31" s="41" t="s">
        <v>105</v>
      </c>
      <c r="M31" s="36" t="s">
        <v>47</v>
      </c>
      <c r="N31" s="60" t="s">
        <v>374</v>
      </c>
    </row>
    <row r="32" spans="2:14" ht="22.5" x14ac:dyDescent="0.25">
      <c r="B32" s="36" t="s">
        <v>106</v>
      </c>
      <c r="C32" s="37">
        <f t="shared" si="0"/>
        <v>23</v>
      </c>
      <c r="D32" s="38" t="s">
        <v>48</v>
      </c>
      <c r="E32" s="37" t="s">
        <v>107</v>
      </c>
      <c r="F32" s="37">
        <v>69</v>
      </c>
      <c r="G32" s="37">
        <v>3</v>
      </c>
      <c r="H32" s="39" t="s">
        <v>43</v>
      </c>
      <c r="I32" s="39"/>
      <c r="J32" s="40" t="s">
        <v>108</v>
      </c>
      <c r="K32" s="36" t="s">
        <v>54</v>
      </c>
      <c r="L32" s="41" t="s">
        <v>55</v>
      </c>
      <c r="M32" s="36" t="s">
        <v>47</v>
      </c>
      <c r="N32" s="60" t="s">
        <v>374</v>
      </c>
    </row>
    <row r="33" spans="2:14" ht="56.25" x14ac:dyDescent="0.25">
      <c r="B33" s="36" t="s">
        <v>109</v>
      </c>
      <c r="C33" s="37">
        <f t="shared" si="0"/>
        <v>24</v>
      </c>
      <c r="D33" s="38" t="s">
        <v>110</v>
      </c>
      <c r="E33" s="37" t="s">
        <v>111</v>
      </c>
      <c r="F33" s="37" t="s">
        <v>42</v>
      </c>
      <c r="G33" s="37">
        <v>1</v>
      </c>
      <c r="H33" s="39" t="s">
        <v>43</v>
      </c>
      <c r="I33" s="39"/>
      <c r="J33" s="40" t="s">
        <v>112</v>
      </c>
      <c r="K33" s="36" t="s">
        <v>45</v>
      </c>
      <c r="L33" s="62" t="s">
        <v>379</v>
      </c>
      <c r="M33" s="36" t="s">
        <v>47</v>
      </c>
      <c r="N33" s="60" t="s">
        <v>374</v>
      </c>
    </row>
    <row r="34" spans="2:14" ht="33.75" x14ac:dyDescent="0.25">
      <c r="B34" s="36" t="s">
        <v>109</v>
      </c>
      <c r="C34" s="37">
        <f t="shared" si="0"/>
        <v>25</v>
      </c>
      <c r="D34" s="38" t="s">
        <v>110</v>
      </c>
      <c r="E34" s="37" t="s">
        <v>111</v>
      </c>
      <c r="F34" s="37" t="s">
        <v>42</v>
      </c>
      <c r="G34" s="37">
        <v>1</v>
      </c>
      <c r="H34" s="39" t="s">
        <v>43</v>
      </c>
      <c r="I34" s="39"/>
      <c r="J34" s="40" t="s">
        <v>113</v>
      </c>
      <c r="K34" s="36" t="s">
        <v>45</v>
      </c>
      <c r="L34" s="41" t="s">
        <v>114</v>
      </c>
      <c r="M34" s="36" t="s">
        <v>47</v>
      </c>
      <c r="N34" s="60" t="s">
        <v>374</v>
      </c>
    </row>
    <row r="35" spans="2:14" ht="33.75" x14ac:dyDescent="0.25">
      <c r="B35" s="36" t="s">
        <v>109</v>
      </c>
      <c r="C35" s="37">
        <f t="shared" si="0"/>
        <v>26</v>
      </c>
      <c r="D35" s="38" t="s">
        <v>110</v>
      </c>
      <c r="E35" s="37" t="s">
        <v>115</v>
      </c>
      <c r="F35" s="37">
        <v>16</v>
      </c>
      <c r="G35" s="37">
        <v>1</v>
      </c>
      <c r="H35" s="39" t="s">
        <v>43</v>
      </c>
      <c r="I35" s="39"/>
      <c r="J35" s="40" t="s">
        <v>116</v>
      </c>
      <c r="K35" s="36" t="s">
        <v>45</v>
      </c>
      <c r="L35" s="41" t="s">
        <v>117</v>
      </c>
      <c r="M35" s="36" t="s">
        <v>47</v>
      </c>
      <c r="N35" s="60" t="s">
        <v>374</v>
      </c>
    </row>
    <row r="36" spans="2:14" ht="33.75" x14ac:dyDescent="0.25">
      <c r="B36" s="36" t="s">
        <v>109</v>
      </c>
      <c r="C36" s="37">
        <f t="shared" si="0"/>
        <v>27</v>
      </c>
      <c r="D36" s="38" t="s">
        <v>110</v>
      </c>
      <c r="E36" s="37" t="s">
        <v>115</v>
      </c>
      <c r="F36" s="37">
        <v>16</v>
      </c>
      <c r="G36" s="37">
        <v>1</v>
      </c>
      <c r="H36" s="39" t="s">
        <v>43</v>
      </c>
      <c r="I36" s="39"/>
      <c r="J36" s="40" t="s">
        <v>118</v>
      </c>
      <c r="K36" s="36" t="s">
        <v>45</v>
      </c>
      <c r="L36" s="41" t="s">
        <v>119</v>
      </c>
      <c r="M36" s="36" t="s">
        <v>47</v>
      </c>
      <c r="N36" s="60" t="s">
        <v>374</v>
      </c>
    </row>
    <row r="37" spans="2:14" ht="45" x14ac:dyDescent="0.25">
      <c r="B37" s="36" t="s">
        <v>109</v>
      </c>
      <c r="C37" s="37">
        <f t="shared" si="0"/>
        <v>28</v>
      </c>
      <c r="D37" s="38" t="s">
        <v>110</v>
      </c>
      <c r="E37" s="37" t="s">
        <v>111</v>
      </c>
      <c r="F37" s="37" t="s">
        <v>42</v>
      </c>
      <c r="G37" s="37">
        <v>2</v>
      </c>
      <c r="H37" s="39" t="s">
        <v>43</v>
      </c>
      <c r="I37" s="39"/>
      <c r="J37" s="40" t="s">
        <v>120</v>
      </c>
      <c r="K37" s="36" t="s">
        <v>54</v>
      </c>
      <c r="L37" s="41" t="s">
        <v>55</v>
      </c>
      <c r="M37" s="36" t="s">
        <v>47</v>
      </c>
      <c r="N37" s="60" t="s">
        <v>374</v>
      </c>
    </row>
    <row r="38" spans="2:14" ht="33.75" x14ac:dyDescent="0.25">
      <c r="B38" s="36" t="s">
        <v>109</v>
      </c>
      <c r="C38" s="37">
        <f t="shared" si="0"/>
        <v>29</v>
      </c>
      <c r="D38" s="38" t="s">
        <v>110</v>
      </c>
      <c r="E38" s="37" t="s">
        <v>111</v>
      </c>
      <c r="F38" s="37" t="s">
        <v>42</v>
      </c>
      <c r="G38" s="37">
        <v>2</v>
      </c>
      <c r="H38" s="39" t="s">
        <v>43</v>
      </c>
      <c r="I38" s="39"/>
      <c r="J38" s="40" t="s">
        <v>121</v>
      </c>
      <c r="K38" s="36" t="s">
        <v>54</v>
      </c>
      <c r="L38" s="41" t="s">
        <v>122</v>
      </c>
      <c r="M38" s="36" t="s">
        <v>47</v>
      </c>
      <c r="N38" s="60" t="s">
        <v>374</v>
      </c>
    </row>
    <row r="39" spans="2:14" ht="33.75" x14ac:dyDescent="0.25">
      <c r="B39" s="36" t="s">
        <v>109</v>
      </c>
      <c r="C39" s="37">
        <f t="shared" si="0"/>
        <v>30</v>
      </c>
      <c r="D39" s="38" t="s">
        <v>110</v>
      </c>
      <c r="E39" s="37" t="s">
        <v>111</v>
      </c>
      <c r="F39" s="37" t="s">
        <v>42</v>
      </c>
      <c r="G39" s="37">
        <v>2</v>
      </c>
      <c r="H39" s="39" t="s">
        <v>43</v>
      </c>
      <c r="I39" s="39"/>
      <c r="J39" s="40" t="s">
        <v>123</v>
      </c>
      <c r="K39" s="36" t="s">
        <v>45</v>
      </c>
      <c r="L39" s="41" t="s">
        <v>124</v>
      </c>
      <c r="M39" s="36" t="s">
        <v>47</v>
      </c>
      <c r="N39" s="60" t="s">
        <v>374</v>
      </c>
    </row>
    <row r="40" spans="2:14" ht="33.75" x14ac:dyDescent="0.25">
      <c r="B40" s="36" t="s">
        <v>40</v>
      </c>
      <c r="C40" s="37">
        <f t="shared" si="0"/>
        <v>31</v>
      </c>
      <c r="D40" s="38" t="s">
        <v>110</v>
      </c>
      <c r="E40" s="37" t="s">
        <v>111</v>
      </c>
      <c r="F40" s="37" t="s">
        <v>42</v>
      </c>
      <c r="G40" s="37">
        <v>2</v>
      </c>
      <c r="H40" s="39"/>
      <c r="I40" s="39" t="s">
        <v>43</v>
      </c>
      <c r="J40" s="40" t="s">
        <v>125</v>
      </c>
      <c r="K40" s="36" t="s">
        <v>45</v>
      </c>
      <c r="L40" s="41" t="s">
        <v>126</v>
      </c>
      <c r="M40" s="36" t="s">
        <v>47</v>
      </c>
      <c r="N40" s="60" t="s">
        <v>374</v>
      </c>
    </row>
    <row r="41" spans="2:14" ht="56.25" x14ac:dyDescent="0.25">
      <c r="B41" s="36" t="s">
        <v>127</v>
      </c>
      <c r="C41" s="37">
        <f t="shared" si="0"/>
        <v>32</v>
      </c>
      <c r="D41" s="38" t="s">
        <v>48</v>
      </c>
      <c r="E41" s="37" t="s">
        <v>128</v>
      </c>
      <c r="F41" s="37" t="s">
        <v>129</v>
      </c>
      <c r="G41" s="37">
        <v>3</v>
      </c>
      <c r="H41" s="39" t="s">
        <v>43</v>
      </c>
      <c r="I41" s="39"/>
      <c r="J41" s="40" t="s">
        <v>130</v>
      </c>
      <c r="K41" s="36" t="s">
        <v>45</v>
      </c>
      <c r="L41" s="41" t="s">
        <v>131</v>
      </c>
      <c r="M41" s="36" t="s">
        <v>47</v>
      </c>
      <c r="N41" s="60" t="s">
        <v>374</v>
      </c>
    </row>
    <row r="42" spans="2:14" ht="123.75" x14ac:dyDescent="0.25">
      <c r="B42" s="36" t="s">
        <v>127</v>
      </c>
      <c r="C42" s="37">
        <f t="shared" si="0"/>
        <v>33</v>
      </c>
      <c r="D42" s="38" t="s">
        <v>48</v>
      </c>
      <c r="E42" s="37" t="s">
        <v>128</v>
      </c>
      <c r="F42" s="37" t="s">
        <v>129</v>
      </c>
      <c r="G42" s="37">
        <v>3</v>
      </c>
      <c r="H42" s="39" t="s">
        <v>43</v>
      </c>
      <c r="I42" s="39"/>
      <c r="J42" s="40" t="s">
        <v>132</v>
      </c>
      <c r="K42" s="36" t="s">
        <v>45</v>
      </c>
      <c r="L42" s="41" t="s">
        <v>133</v>
      </c>
      <c r="M42" s="36" t="s">
        <v>47</v>
      </c>
      <c r="N42" s="60" t="s">
        <v>374</v>
      </c>
    </row>
    <row r="43" spans="2:14" ht="33.75" x14ac:dyDescent="0.25">
      <c r="B43" s="36" t="s">
        <v>134</v>
      </c>
      <c r="C43" s="37">
        <f t="shared" si="0"/>
        <v>34</v>
      </c>
      <c r="D43" s="38" t="s">
        <v>48</v>
      </c>
      <c r="E43" s="37" t="s">
        <v>135</v>
      </c>
      <c r="F43" s="37" t="s">
        <v>136</v>
      </c>
      <c r="G43" s="37">
        <v>3</v>
      </c>
      <c r="H43" s="39" t="s">
        <v>43</v>
      </c>
      <c r="I43" s="39"/>
      <c r="J43" s="40" t="s">
        <v>137</v>
      </c>
      <c r="K43" s="36" t="s">
        <v>54</v>
      </c>
      <c r="L43" s="41" t="s">
        <v>55</v>
      </c>
      <c r="M43" s="36" t="s">
        <v>47</v>
      </c>
      <c r="N43" s="60" t="s">
        <v>374</v>
      </c>
    </row>
    <row r="44" spans="2:14" ht="33.75" x14ac:dyDescent="0.25">
      <c r="B44" s="36" t="s">
        <v>134</v>
      </c>
      <c r="C44" s="37">
        <f t="shared" si="0"/>
        <v>35</v>
      </c>
      <c r="D44" s="38" t="s">
        <v>48</v>
      </c>
      <c r="E44" s="37" t="s">
        <v>138</v>
      </c>
      <c r="F44" s="37" t="s">
        <v>139</v>
      </c>
      <c r="G44" s="37">
        <v>3</v>
      </c>
      <c r="H44" s="39" t="s">
        <v>43</v>
      </c>
      <c r="I44" s="39"/>
      <c r="J44" s="40" t="s">
        <v>140</v>
      </c>
      <c r="K44" s="36" t="s">
        <v>54</v>
      </c>
      <c r="L44" s="41" t="s">
        <v>55</v>
      </c>
      <c r="M44" s="36" t="s">
        <v>47</v>
      </c>
      <c r="N44" s="60" t="s">
        <v>374</v>
      </c>
    </row>
    <row r="45" spans="2:14" ht="33.75" x14ac:dyDescent="0.25">
      <c r="B45" s="36" t="s">
        <v>134</v>
      </c>
      <c r="C45" s="37">
        <f t="shared" si="0"/>
        <v>36</v>
      </c>
      <c r="D45" s="38" t="s">
        <v>141</v>
      </c>
      <c r="E45" s="37" t="s">
        <v>42</v>
      </c>
      <c r="F45" s="37" t="s">
        <v>42</v>
      </c>
      <c r="G45" s="37">
        <v>2</v>
      </c>
      <c r="H45" s="39" t="s">
        <v>43</v>
      </c>
      <c r="I45" s="39"/>
      <c r="J45" s="40" t="s">
        <v>142</v>
      </c>
      <c r="K45" s="36" t="s">
        <v>45</v>
      </c>
      <c r="L45" s="41" t="s">
        <v>143</v>
      </c>
      <c r="M45" s="36" t="s">
        <v>47</v>
      </c>
      <c r="N45" s="60" t="s">
        <v>374</v>
      </c>
    </row>
    <row r="46" spans="2:14" ht="33.75" x14ac:dyDescent="0.25">
      <c r="B46" s="36" t="s">
        <v>144</v>
      </c>
      <c r="C46" s="37">
        <f t="shared" si="0"/>
        <v>37</v>
      </c>
      <c r="D46" s="38" t="s">
        <v>48</v>
      </c>
      <c r="E46" s="37" t="s">
        <v>145</v>
      </c>
      <c r="F46" s="37" t="s">
        <v>146</v>
      </c>
      <c r="G46" s="37">
        <v>3</v>
      </c>
      <c r="H46" s="39" t="s">
        <v>43</v>
      </c>
      <c r="I46" s="39"/>
      <c r="J46" s="40" t="s">
        <v>147</v>
      </c>
      <c r="K46" s="36" t="s">
        <v>54</v>
      </c>
      <c r="L46" s="41" t="s">
        <v>55</v>
      </c>
      <c r="M46" s="36" t="s">
        <v>47</v>
      </c>
      <c r="N46" s="60" t="s">
        <v>374</v>
      </c>
    </row>
    <row r="47" spans="2:14" ht="33.75" x14ac:dyDescent="0.25">
      <c r="B47" s="36" t="s">
        <v>144</v>
      </c>
      <c r="C47" s="37">
        <f t="shared" si="0"/>
        <v>38</v>
      </c>
      <c r="D47" s="38" t="s">
        <v>141</v>
      </c>
      <c r="E47" s="37" t="s">
        <v>42</v>
      </c>
      <c r="F47" s="37" t="s">
        <v>42</v>
      </c>
      <c r="G47" s="37">
        <v>2</v>
      </c>
      <c r="H47" s="39" t="s">
        <v>43</v>
      </c>
      <c r="I47" s="39"/>
      <c r="J47" s="42" t="s">
        <v>148</v>
      </c>
      <c r="K47" s="36" t="s">
        <v>54</v>
      </c>
      <c r="L47" s="62" t="s">
        <v>380</v>
      </c>
      <c r="M47" s="36" t="s">
        <v>47</v>
      </c>
      <c r="N47" s="60" t="s">
        <v>374</v>
      </c>
    </row>
    <row r="48" spans="2:14" ht="108" customHeight="1" x14ac:dyDescent="0.25">
      <c r="B48" s="36" t="s">
        <v>144</v>
      </c>
      <c r="C48" s="37">
        <f t="shared" si="0"/>
        <v>39</v>
      </c>
      <c r="D48" s="38" t="s">
        <v>141</v>
      </c>
      <c r="E48" s="37" t="s">
        <v>42</v>
      </c>
      <c r="F48" s="37" t="s">
        <v>42</v>
      </c>
      <c r="G48" s="37">
        <v>2</v>
      </c>
      <c r="H48" s="39" t="s">
        <v>43</v>
      </c>
      <c r="I48" s="39"/>
      <c r="J48" s="42" t="s">
        <v>149</v>
      </c>
      <c r="K48" s="36" t="s">
        <v>86</v>
      </c>
      <c r="L48" s="41" t="s">
        <v>150</v>
      </c>
      <c r="M48" s="36" t="s">
        <v>47</v>
      </c>
      <c r="N48" s="63" t="s">
        <v>151</v>
      </c>
    </row>
    <row r="49" spans="2:14" ht="67.5" x14ac:dyDescent="0.25">
      <c r="B49" s="36" t="s">
        <v>152</v>
      </c>
      <c r="C49" s="37">
        <f t="shared" si="0"/>
        <v>40</v>
      </c>
      <c r="D49" s="38" t="s">
        <v>153</v>
      </c>
      <c r="E49" s="37" t="s">
        <v>42</v>
      </c>
      <c r="F49" s="37" t="s">
        <v>42</v>
      </c>
      <c r="G49" s="37">
        <v>1</v>
      </c>
      <c r="H49" s="39" t="s">
        <v>43</v>
      </c>
      <c r="I49" s="39"/>
      <c r="J49" s="42" t="s">
        <v>154</v>
      </c>
      <c r="K49" s="36" t="s">
        <v>86</v>
      </c>
      <c r="L49" s="41" t="s">
        <v>155</v>
      </c>
      <c r="M49" s="36" t="s">
        <v>47</v>
      </c>
      <c r="N49" s="60" t="s">
        <v>374</v>
      </c>
    </row>
    <row r="50" spans="2:14" ht="56.25" x14ac:dyDescent="0.25">
      <c r="B50" s="36" t="s">
        <v>152</v>
      </c>
      <c r="C50" s="37">
        <f t="shared" si="0"/>
        <v>41</v>
      </c>
      <c r="D50" s="38" t="s">
        <v>153</v>
      </c>
      <c r="E50" s="37" t="s">
        <v>42</v>
      </c>
      <c r="F50" s="37" t="s">
        <v>42</v>
      </c>
      <c r="G50" s="37">
        <v>2</v>
      </c>
      <c r="H50" s="39" t="s">
        <v>43</v>
      </c>
      <c r="I50" s="39"/>
      <c r="J50" s="42" t="s">
        <v>156</v>
      </c>
      <c r="K50" s="36" t="s">
        <v>86</v>
      </c>
      <c r="L50" s="43" t="s">
        <v>157</v>
      </c>
      <c r="M50" s="36" t="s">
        <v>47</v>
      </c>
      <c r="N50" s="63" t="s">
        <v>158</v>
      </c>
    </row>
    <row r="51" spans="2:14" x14ac:dyDescent="0.25">
      <c r="B51" s="36" t="s">
        <v>159</v>
      </c>
      <c r="C51" s="37"/>
      <c r="D51" s="38"/>
      <c r="E51" s="37"/>
      <c r="F51" s="37"/>
      <c r="G51" s="37">
        <v>0</v>
      </c>
      <c r="H51" s="39"/>
      <c r="I51" s="39"/>
      <c r="J51" s="40"/>
      <c r="K51" s="36" t="s">
        <v>159</v>
      </c>
      <c r="L51" s="41"/>
      <c r="M51" s="36" t="s">
        <v>159</v>
      </c>
      <c r="N51" s="61"/>
    </row>
    <row r="53" spans="2:14" x14ac:dyDescent="0.25">
      <c r="B53" s="44" t="s">
        <v>159</v>
      </c>
      <c r="G53" s="45">
        <v>0</v>
      </c>
      <c r="K53" s="46" t="s">
        <v>159</v>
      </c>
      <c r="M53" s="46" t="s">
        <v>159</v>
      </c>
    </row>
    <row r="54" spans="2:14" x14ac:dyDescent="0.25">
      <c r="B54" s="44" t="s">
        <v>160</v>
      </c>
      <c r="G54" s="45">
        <v>1</v>
      </c>
      <c r="H54" s="47" t="s">
        <v>161</v>
      </c>
      <c r="K54" s="48" t="s">
        <v>45</v>
      </c>
      <c r="L54" s="49" t="s">
        <v>162</v>
      </c>
      <c r="M54" s="48" t="s">
        <v>47</v>
      </c>
      <c r="N54" s="50" t="s">
        <v>163</v>
      </c>
    </row>
    <row r="55" spans="2:14" x14ac:dyDescent="0.25">
      <c r="B55" s="44" t="s">
        <v>164</v>
      </c>
      <c r="G55" s="45">
        <v>2</v>
      </c>
      <c r="H55" s="47" t="s">
        <v>165</v>
      </c>
      <c r="K55" s="48" t="s">
        <v>86</v>
      </c>
      <c r="L55" s="50" t="s">
        <v>166</v>
      </c>
      <c r="M55" s="48" t="s">
        <v>71</v>
      </c>
      <c r="N55" s="50" t="s">
        <v>167</v>
      </c>
    </row>
    <row r="56" spans="2:14" x14ac:dyDescent="0.25">
      <c r="B56" s="44" t="s">
        <v>168</v>
      </c>
      <c r="G56" s="45">
        <v>3</v>
      </c>
      <c r="H56" s="47" t="s">
        <v>169</v>
      </c>
      <c r="K56" s="48" t="s">
        <v>54</v>
      </c>
      <c r="L56" s="50" t="s">
        <v>170</v>
      </c>
      <c r="M56" s="48" t="s">
        <v>98</v>
      </c>
      <c r="N56" s="50" t="s">
        <v>171</v>
      </c>
    </row>
    <row r="57" spans="2:14" x14ac:dyDescent="0.25">
      <c r="B57" s="44" t="s">
        <v>172</v>
      </c>
    </row>
    <row r="58" spans="2:14" x14ac:dyDescent="0.25">
      <c r="B58" s="44" t="s">
        <v>173</v>
      </c>
    </row>
    <row r="59" spans="2:14" x14ac:dyDescent="0.25">
      <c r="B59" s="44" t="s">
        <v>174</v>
      </c>
    </row>
    <row r="60" spans="2:14" x14ac:dyDescent="0.25">
      <c r="B60" s="44" t="s">
        <v>74</v>
      </c>
    </row>
    <row r="61" spans="2:14" s="1" customFormat="1" ht="11.25" x14ac:dyDescent="0.2">
      <c r="B61" s="44" t="s">
        <v>175</v>
      </c>
      <c r="H61" s="2"/>
      <c r="I61" s="2"/>
      <c r="J61" s="3"/>
      <c r="K61" s="3"/>
      <c r="L61" s="3"/>
    </row>
    <row r="62" spans="2:14" s="1" customFormat="1" ht="11.25" x14ac:dyDescent="0.2">
      <c r="B62" s="44" t="s">
        <v>102</v>
      </c>
      <c r="H62" s="2"/>
      <c r="I62" s="2"/>
      <c r="J62" s="3"/>
      <c r="K62" s="3"/>
      <c r="L62" s="3"/>
    </row>
    <row r="63" spans="2:14" s="1" customFormat="1" ht="11.25" x14ac:dyDescent="0.2">
      <c r="B63" s="44" t="s">
        <v>176</v>
      </c>
      <c r="H63" s="2"/>
      <c r="I63" s="2"/>
      <c r="J63" s="3"/>
      <c r="K63" s="3"/>
      <c r="L63" s="3"/>
    </row>
    <row r="64" spans="2:14" s="1" customFormat="1" ht="11.25" x14ac:dyDescent="0.2">
      <c r="B64" s="44" t="s">
        <v>177</v>
      </c>
      <c r="H64" s="2"/>
      <c r="I64" s="2"/>
      <c r="J64" s="3"/>
      <c r="K64" s="3"/>
      <c r="L64" s="3"/>
    </row>
    <row r="65" spans="2:12" s="1" customFormat="1" ht="11.25" x14ac:dyDescent="0.2">
      <c r="B65" s="44" t="s">
        <v>178</v>
      </c>
      <c r="H65" s="2"/>
      <c r="I65" s="2"/>
      <c r="J65" s="3"/>
      <c r="K65" s="3"/>
      <c r="L65" s="3"/>
    </row>
    <row r="66" spans="2:12" s="1" customFormat="1" ht="11.25" x14ac:dyDescent="0.2">
      <c r="B66" s="44" t="s">
        <v>179</v>
      </c>
      <c r="H66" s="2"/>
      <c r="I66" s="2"/>
      <c r="J66" s="3"/>
      <c r="K66" s="3"/>
      <c r="L66" s="3"/>
    </row>
    <row r="67" spans="2:12" s="1" customFormat="1" ht="11.25" x14ac:dyDescent="0.2">
      <c r="B67" s="44" t="s">
        <v>180</v>
      </c>
      <c r="H67" s="2"/>
      <c r="I67" s="2"/>
      <c r="J67" s="3"/>
      <c r="K67" s="3"/>
      <c r="L67" s="3"/>
    </row>
    <row r="68" spans="2:12" s="1" customFormat="1" ht="11.25" x14ac:dyDescent="0.2">
      <c r="B68" s="44" t="s">
        <v>144</v>
      </c>
      <c r="H68" s="2"/>
      <c r="I68" s="2"/>
      <c r="J68" s="3"/>
      <c r="K68" s="3"/>
      <c r="L68" s="3"/>
    </row>
    <row r="69" spans="2:12" s="1" customFormat="1" ht="11.25" x14ac:dyDescent="0.2">
      <c r="B69" s="44" t="s">
        <v>152</v>
      </c>
      <c r="H69" s="2"/>
      <c r="I69" s="2"/>
      <c r="J69" s="3"/>
      <c r="K69" s="3"/>
      <c r="L69" s="3"/>
    </row>
    <row r="70" spans="2:12" s="1" customFormat="1" ht="11.25" x14ac:dyDescent="0.2">
      <c r="B70" s="44" t="s">
        <v>181</v>
      </c>
      <c r="H70" s="2"/>
      <c r="I70" s="2"/>
      <c r="J70" s="3"/>
      <c r="K70" s="3"/>
      <c r="L70" s="3"/>
    </row>
    <row r="71" spans="2:12" s="1" customFormat="1" ht="11.25" x14ac:dyDescent="0.2">
      <c r="B71" s="44" t="s">
        <v>182</v>
      </c>
      <c r="H71" s="2"/>
      <c r="I71" s="2"/>
      <c r="J71" s="3"/>
      <c r="K71" s="3"/>
      <c r="L71" s="3"/>
    </row>
    <row r="72" spans="2:12" s="1" customFormat="1" ht="11.25" x14ac:dyDescent="0.2">
      <c r="B72" s="44" t="s">
        <v>183</v>
      </c>
      <c r="H72" s="2"/>
      <c r="I72" s="2"/>
      <c r="J72" s="3"/>
      <c r="K72" s="3"/>
      <c r="L72" s="3"/>
    </row>
    <row r="73" spans="2:12" s="1" customFormat="1" ht="11.25" x14ac:dyDescent="0.2">
      <c r="B73" s="44" t="s">
        <v>109</v>
      </c>
      <c r="H73" s="2"/>
      <c r="I73" s="2"/>
      <c r="J73" s="3"/>
      <c r="K73" s="3"/>
      <c r="L73" s="3"/>
    </row>
    <row r="74" spans="2:12" s="1" customFormat="1" ht="11.25" x14ac:dyDescent="0.2">
      <c r="B74" s="44" t="s">
        <v>184</v>
      </c>
      <c r="H74" s="2"/>
      <c r="I74" s="2"/>
      <c r="J74" s="3"/>
      <c r="K74" s="3"/>
      <c r="L74" s="3"/>
    </row>
    <row r="75" spans="2:12" s="1" customFormat="1" ht="11.25" x14ac:dyDescent="0.2">
      <c r="B75" s="44" t="s">
        <v>185</v>
      </c>
      <c r="H75" s="2"/>
      <c r="I75" s="2"/>
      <c r="J75" s="3"/>
      <c r="K75" s="3"/>
      <c r="L75" s="3"/>
    </row>
    <row r="76" spans="2:12" s="1" customFormat="1" ht="11.25" x14ac:dyDescent="0.2">
      <c r="B76" s="44" t="s">
        <v>40</v>
      </c>
      <c r="H76" s="2"/>
      <c r="I76" s="2"/>
      <c r="J76" s="3"/>
      <c r="K76" s="3"/>
      <c r="L76" s="3"/>
    </row>
    <row r="77" spans="2:12" s="1" customFormat="1" ht="11.25" x14ac:dyDescent="0.2">
      <c r="B77" s="44" t="s">
        <v>186</v>
      </c>
      <c r="H77" s="2"/>
      <c r="I77" s="2"/>
      <c r="J77" s="3"/>
      <c r="K77" s="3"/>
      <c r="L77" s="3"/>
    </row>
    <row r="78" spans="2:12" s="1" customFormat="1" ht="11.25" x14ac:dyDescent="0.2">
      <c r="B78" s="44" t="s">
        <v>51</v>
      </c>
      <c r="H78" s="2"/>
      <c r="I78" s="2"/>
      <c r="J78" s="3"/>
      <c r="K78" s="3"/>
      <c r="L78" s="3"/>
    </row>
    <row r="79" spans="2:12" s="1" customFormat="1" ht="11.25" x14ac:dyDescent="0.2">
      <c r="B79" s="44" t="s">
        <v>94</v>
      </c>
      <c r="H79" s="2"/>
      <c r="I79" s="2"/>
      <c r="J79" s="3"/>
      <c r="K79" s="3"/>
      <c r="L79" s="3"/>
    </row>
    <row r="80" spans="2:12" s="1" customFormat="1" ht="11.25" x14ac:dyDescent="0.2">
      <c r="B80" s="44" t="s">
        <v>187</v>
      </c>
      <c r="H80" s="2"/>
      <c r="I80" s="2"/>
      <c r="J80" s="3"/>
      <c r="K80" s="3"/>
      <c r="L80" s="3"/>
    </row>
    <row r="81" spans="2:12" s="1" customFormat="1" ht="11.25" x14ac:dyDescent="0.2">
      <c r="B81" s="44" t="s">
        <v>83</v>
      </c>
      <c r="H81" s="2"/>
      <c r="I81" s="2"/>
      <c r="J81" s="3"/>
      <c r="K81" s="3"/>
      <c r="L81" s="3"/>
    </row>
    <row r="82" spans="2:12" s="1" customFormat="1" ht="11.25" x14ac:dyDescent="0.2">
      <c r="B82" s="44" t="s">
        <v>188</v>
      </c>
      <c r="H82" s="2"/>
      <c r="I82" s="2"/>
      <c r="J82" s="3"/>
      <c r="K82" s="3"/>
      <c r="L82" s="3"/>
    </row>
    <row r="83" spans="2:12" s="1" customFormat="1" ht="11.25" x14ac:dyDescent="0.2">
      <c r="B83" s="44" t="s">
        <v>189</v>
      </c>
      <c r="H83" s="2"/>
      <c r="I83" s="2"/>
      <c r="J83" s="3"/>
      <c r="K83" s="3"/>
      <c r="L83" s="3"/>
    </row>
    <row r="84" spans="2:12" s="1" customFormat="1" ht="11.25" x14ac:dyDescent="0.2">
      <c r="B84" s="44" t="s">
        <v>190</v>
      </c>
      <c r="H84" s="2"/>
      <c r="I84" s="2"/>
      <c r="J84" s="3"/>
      <c r="K84" s="3"/>
      <c r="L84" s="3"/>
    </row>
    <row r="85" spans="2:12" s="1" customFormat="1" ht="11.25" x14ac:dyDescent="0.2">
      <c r="B85" s="44" t="s">
        <v>191</v>
      </c>
      <c r="H85" s="2"/>
      <c r="I85" s="2"/>
      <c r="J85" s="3"/>
      <c r="K85" s="3"/>
      <c r="L85" s="3"/>
    </row>
    <row r="86" spans="2:12" s="1" customFormat="1" ht="11.25" x14ac:dyDescent="0.2">
      <c r="B86" s="44" t="s">
        <v>192</v>
      </c>
      <c r="H86" s="2"/>
      <c r="I86" s="2"/>
      <c r="J86" s="3"/>
      <c r="K86" s="3"/>
      <c r="L86" s="3"/>
    </row>
    <row r="87" spans="2:12" s="1" customFormat="1" ht="11.25" x14ac:dyDescent="0.2">
      <c r="B87" s="44" t="s">
        <v>193</v>
      </c>
      <c r="H87" s="2"/>
      <c r="I87" s="2"/>
      <c r="J87" s="3"/>
      <c r="K87" s="3"/>
      <c r="L87" s="3"/>
    </row>
    <row r="88" spans="2:12" s="1" customFormat="1" ht="11.25" x14ac:dyDescent="0.2">
      <c r="B88" s="44" t="s">
        <v>127</v>
      </c>
      <c r="H88" s="2"/>
      <c r="I88" s="2"/>
      <c r="J88" s="3"/>
      <c r="K88" s="3"/>
      <c r="L88" s="3"/>
    </row>
    <row r="89" spans="2:12" s="1" customFormat="1" ht="11.25" x14ac:dyDescent="0.2">
      <c r="B89" s="44" t="s">
        <v>106</v>
      </c>
      <c r="H89" s="2"/>
      <c r="I89" s="2"/>
      <c r="J89" s="3"/>
      <c r="K89" s="3"/>
      <c r="L89" s="3"/>
    </row>
    <row r="90" spans="2:12" s="1" customFormat="1" ht="11.25" x14ac:dyDescent="0.2">
      <c r="B90" s="44" t="s">
        <v>194</v>
      </c>
      <c r="H90" s="2"/>
      <c r="I90" s="2"/>
      <c r="J90" s="3"/>
      <c r="K90" s="3"/>
      <c r="L90" s="3"/>
    </row>
    <row r="91" spans="2:12" s="1" customFormat="1" ht="11.25" x14ac:dyDescent="0.2">
      <c r="B91" s="44" t="s">
        <v>195</v>
      </c>
      <c r="H91" s="2"/>
      <c r="I91" s="2"/>
      <c r="J91" s="3"/>
      <c r="K91" s="3"/>
      <c r="L91" s="3"/>
    </row>
    <row r="92" spans="2:12" s="1" customFormat="1" ht="11.25" x14ac:dyDescent="0.2">
      <c r="B92" s="44" t="s">
        <v>196</v>
      </c>
      <c r="H92" s="2"/>
      <c r="I92" s="2"/>
      <c r="J92" s="3"/>
      <c r="K92" s="3"/>
      <c r="L92" s="3"/>
    </row>
    <row r="93" spans="2:12" s="1" customFormat="1" ht="11.25" x14ac:dyDescent="0.2">
      <c r="B93" s="44" t="s">
        <v>197</v>
      </c>
      <c r="H93" s="2"/>
      <c r="I93" s="2"/>
      <c r="J93" s="3"/>
      <c r="K93" s="3"/>
      <c r="L93" s="3"/>
    </row>
    <row r="94" spans="2:12" s="1" customFormat="1" ht="11.25" x14ac:dyDescent="0.2">
      <c r="B94" s="44" t="s">
        <v>198</v>
      </c>
      <c r="H94" s="2"/>
      <c r="I94" s="2"/>
      <c r="J94" s="3"/>
      <c r="K94" s="3"/>
      <c r="L94" s="3"/>
    </row>
    <row r="95" spans="2:12" s="1" customFormat="1" ht="11.25" x14ac:dyDescent="0.2">
      <c r="B95" s="44" t="s">
        <v>199</v>
      </c>
      <c r="H95" s="2"/>
      <c r="I95" s="2"/>
      <c r="J95" s="3"/>
      <c r="K95" s="3"/>
      <c r="L95" s="3"/>
    </row>
    <row r="96" spans="2:12" s="1" customFormat="1" ht="11.25" x14ac:dyDescent="0.2">
      <c r="B96" s="44" t="s">
        <v>200</v>
      </c>
      <c r="H96" s="2"/>
      <c r="I96" s="2"/>
      <c r="J96" s="3"/>
      <c r="K96" s="3"/>
      <c r="L96" s="3"/>
    </row>
    <row r="97" spans="2:12" s="1" customFormat="1" ht="11.25" x14ac:dyDescent="0.2">
      <c r="B97" s="44" t="s">
        <v>134</v>
      </c>
      <c r="H97" s="2"/>
      <c r="I97" s="2"/>
      <c r="J97" s="3"/>
      <c r="K97" s="3"/>
      <c r="L97" s="3"/>
    </row>
    <row r="98" spans="2:12" s="1" customFormat="1" ht="11.25" x14ac:dyDescent="0.2">
      <c r="B98" s="44" t="s">
        <v>201</v>
      </c>
      <c r="H98" s="2"/>
      <c r="I98" s="2"/>
      <c r="J98" s="3"/>
      <c r="K98" s="3"/>
      <c r="L98" s="3"/>
    </row>
    <row r="99" spans="2:12" s="1" customFormat="1" ht="11.25" x14ac:dyDescent="0.2">
      <c r="B99" s="44" t="s">
        <v>100</v>
      </c>
      <c r="H99" s="2"/>
      <c r="I99" s="2"/>
      <c r="J99" s="3"/>
      <c r="K99" s="3"/>
      <c r="L99" s="3"/>
    </row>
    <row r="100" spans="2:12" s="1" customFormat="1" ht="11.25" x14ac:dyDescent="0.2">
      <c r="B100" s="44" t="s">
        <v>202</v>
      </c>
      <c r="H100" s="2"/>
      <c r="I100" s="2"/>
      <c r="J100" s="3"/>
      <c r="K100" s="3"/>
      <c r="L100" s="3"/>
    </row>
    <row r="101" spans="2:12" s="1" customFormat="1" ht="11.25" x14ac:dyDescent="0.2">
      <c r="B101" s="44" t="s">
        <v>203</v>
      </c>
      <c r="H101" s="2"/>
      <c r="I101" s="2"/>
      <c r="J101" s="3"/>
      <c r="K101" s="3"/>
      <c r="L101" s="3"/>
    </row>
    <row r="102" spans="2:12" s="1" customFormat="1" ht="11.25" x14ac:dyDescent="0.2">
      <c r="B102" s="44" t="s">
        <v>204</v>
      </c>
      <c r="H102" s="2"/>
      <c r="I102" s="2"/>
      <c r="J102" s="3"/>
      <c r="K102" s="3"/>
      <c r="L102" s="3"/>
    </row>
  </sheetData>
  <mergeCells count="3">
    <mergeCell ref="B8:J8"/>
    <mergeCell ref="K8:L8"/>
    <mergeCell ref="M8:N8"/>
  </mergeCells>
  <conditionalFormatting sqref="B10:B51">
    <cfRule type="containsText" dxfId="199" priority="2" operator="containsText" text="à renseigner">
      <formula>NOT(ISERROR(SEARCH("à renseigner",B10)))</formula>
    </cfRule>
  </conditionalFormatting>
  <conditionalFormatting sqref="G10:G51">
    <cfRule type="cellIs" dxfId="198" priority="3" operator="equal">
      <formula>3</formula>
    </cfRule>
    <cfRule type="cellIs" dxfId="197" priority="4" operator="equal">
      <formula>2</formula>
    </cfRule>
    <cfRule type="cellIs" dxfId="196" priority="5" operator="equal">
      <formula>1</formula>
    </cfRule>
    <cfRule type="cellIs" dxfId="195" priority="6" operator="equal">
      <formula>0</formula>
    </cfRule>
  </conditionalFormatting>
  <conditionalFormatting sqref="G54">
    <cfRule type="cellIs" dxfId="194" priority="7" operator="equal">
      <formula>1</formula>
    </cfRule>
  </conditionalFormatting>
  <conditionalFormatting sqref="G55">
    <cfRule type="cellIs" dxfId="193" priority="8" operator="equal">
      <formula>2</formula>
    </cfRule>
  </conditionalFormatting>
  <conditionalFormatting sqref="G56">
    <cfRule type="cellIs" dxfId="192" priority="9" operator="equal">
      <formula>3</formula>
    </cfRule>
  </conditionalFormatting>
  <conditionalFormatting sqref="K10:K51">
    <cfRule type="containsText" dxfId="191" priority="10" operator="containsText" text="Sans incidence">
      <formula>NOT(ISERROR(SEARCH("Sans incidence",K10)))</formula>
    </cfRule>
    <cfRule type="containsText" dxfId="190" priority="11" operator="containsText" text="Admis">
      <formula>NOT(ISERROR(SEARCH("Admis",K10)))</formula>
    </cfRule>
    <cfRule type="containsText" dxfId="189" priority="12" operator="containsText" text="Réfuté">
      <formula>NOT(ISERROR(SEARCH("Réfuté",K10)))</formula>
    </cfRule>
    <cfRule type="containsText" dxfId="188" priority="13" operator="containsText" text="à renseigner">
      <formula>NOT(ISERROR(SEARCH("à renseigner",K10)))</formula>
    </cfRule>
  </conditionalFormatting>
  <conditionalFormatting sqref="K54">
    <cfRule type="containsText" dxfId="187" priority="14" operator="containsText" text="Admis">
      <formula>NOT(ISERROR(SEARCH("Admis",K54)))</formula>
    </cfRule>
  </conditionalFormatting>
  <conditionalFormatting sqref="K55">
    <cfRule type="containsText" dxfId="186" priority="15" operator="containsText" text="Réfuté">
      <formula>NOT(ISERROR(SEARCH("Réfuté",K55)))</formula>
    </cfRule>
  </conditionalFormatting>
  <conditionalFormatting sqref="K56">
    <cfRule type="containsText" dxfId="185" priority="16" operator="containsText" text="Sans incidence">
      <formula>NOT(ISERROR(SEARCH("Sans incidence",K56)))</formula>
    </cfRule>
  </conditionalFormatting>
  <conditionalFormatting sqref="M10:M51">
    <cfRule type="containsText" dxfId="184" priority="17" operator="containsText" text="Sans objet">
      <formula>NOT(ISERROR(SEARCH("Sans objet",M10)))</formula>
    </cfRule>
    <cfRule type="containsText" dxfId="183" priority="18" operator="containsText" text="Refusé">
      <formula>NOT(ISERROR(SEARCH("Refusé",M10)))</formula>
    </cfRule>
    <cfRule type="containsText" dxfId="182" priority="19" operator="containsText" text="Approuvé">
      <formula>NOT(ISERROR(SEARCH("Approuvé",M10)))</formula>
    </cfRule>
    <cfRule type="containsText" dxfId="181" priority="20" operator="containsText" text="à renseigner">
      <formula>NOT(ISERROR(SEARCH("à renseigner",M10)))</formula>
    </cfRule>
  </conditionalFormatting>
  <conditionalFormatting sqref="M54">
    <cfRule type="containsText" dxfId="180" priority="21" operator="containsText" text="Approuvé">
      <formula>NOT(ISERROR(SEARCH("Approuvé",M54)))</formula>
    </cfRule>
    <cfRule type="containsText" dxfId="179" priority="22" operator="containsText" text="Admis">
      <formula>NOT(ISERROR(SEARCH("Admis",M54)))</formula>
    </cfRule>
  </conditionalFormatting>
  <conditionalFormatting sqref="M55">
    <cfRule type="containsText" dxfId="178" priority="23" operator="containsText" text="Refusé">
      <formula>NOT(ISERROR(SEARCH("Refusé",M55)))</formula>
    </cfRule>
    <cfRule type="containsText" dxfId="177" priority="24" operator="containsText" text="Réfuté">
      <formula>NOT(ISERROR(SEARCH("Réfuté",M55)))</formula>
    </cfRule>
  </conditionalFormatting>
  <conditionalFormatting sqref="M56">
    <cfRule type="containsText" dxfId="176" priority="25" operator="containsText" text="Sans objet">
      <formula>NOT(ISERROR(SEARCH("Sans objet",M56)))</formula>
    </cfRule>
    <cfRule type="containsText" dxfId="175" priority="26" operator="containsText" text="Sans incidence">
      <formula>NOT(ISERROR(SEARCH("Sans incidence",M56)))</formula>
    </cfRule>
  </conditionalFormatting>
  <dataValidations count="4">
    <dataValidation type="list" allowBlank="1" showInputMessage="1" showErrorMessage="1" sqref="K10:K51" xr:uid="{00000000-0002-0000-0000-000000000000}">
      <formula1>"à renseigner,Réfuté,Admis,Sans incidence"</formula1>
      <formula2>0</formula2>
    </dataValidation>
    <dataValidation type="list" allowBlank="1" showInputMessage="1" showErrorMessage="1" sqref="M10:M51" xr:uid="{00000000-0002-0000-0000-000001000000}">
      <formula1>"à renseigner,Approuvé,Refusé,Sans objet"</formula1>
      <formula2>0</formula2>
    </dataValidation>
    <dataValidation type="list" allowBlank="1" showInputMessage="1" showErrorMessage="1" sqref="B10:B51" xr:uid="{00000000-0002-0000-0000-000002000000}">
      <formula1>$B$55:$B$105</formula1>
      <formula2>0</formula2>
    </dataValidation>
    <dataValidation type="list" allowBlank="1" showInputMessage="1" showErrorMessage="1" sqref="G10:G51" xr:uid="{00000000-0002-0000-0000-000003000000}">
      <formula1>$G$55:$G$58</formula1>
      <formula2>0</formula2>
    </dataValidation>
  </dataValidations>
  <printOptions horizontalCentered="1"/>
  <pageMargins left="0.23611111111111099" right="0.23611111111111099" top="0.74791666666666701" bottom="0.74791666666666701" header="0.511811023622047" footer="0.511811023622047"/>
  <pageSetup paperSize="66" scale="83" fitToHeight="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E090F-FF71-4DF9-BF28-1B8B69D41F03}">
  <sheetPr>
    <pageSetUpPr fitToPage="1"/>
  </sheetPr>
  <dimension ref="B1:N68"/>
  <sheetViews>
    <sheetView topLeftCell="E1" workbookViewId="0">
      <selection sqref="A1:O18"/>
    </sheetView>
  </sheetViews>
  <sheetFormatPr baseColWidth="10" defaultColWidth="10.7109375" defaultRowHeight="15" x14ac:dyDescent="0.25"/>
  <cols>
    <col min="1" max="1" width="2.42578125" customWidth="1"/>
    <col min="2" max="2" width="19.85546875" style="1" customWidth="1"/>
    <col min="3" max="3" width="8.140625" style="1" customWidth="1"/>
    <col min="4" max="4" width="28" style="1" customWidth="1"/>
    <col min="5" max="5" width="6.140625" style="1" customWidth="1"/>
    <col min="6" max="7" width="4.5703125" style="1" customWidth="1"/>
    <col min="8" max="9" width="5.5703125" style="2" customWidth="1"/>
    <col min="10" max="10" width="55.5703125" style="3" customWidth="1"/>
    <col min="11" max="11" width="14.140625" style="3" customWidth="1"/>
    <col min="12" max="12" width="38.85546875" style="3" customWidth="1"/>
    <col min="13" max="13" width="14.140625" customWidth="1"/>
    <col min="14" max="14" width="38.85546875" customWidth="1"/>
  </cols>
  <sheetData>
    <row r="1" spans="2:14" ht="15.75" x14ac:dyDescent="0.25">
      <c r="B1" s="4" t="s">
        <v>0</v>
      </c>
    </row>
    <row r="3" spans="2:14" x14ac:dyDescent="0.25">
      <c r="B3" s="5" t="s">
        <v>1</v>
      </c>
      <c r="C3" s="6" t="s">
        <v>2</v>
      </c>
      <c r="D3" s="7"/>
      <c r="E3" s="7"/>
      <c r="F3" s="7"/>
      <c r="G3" s="7"/>
      <c r="H3" s="7"/>
      <c r="I3" s="8"/>
      <c r="J3" s="9"/>
      <c r="K3" s="5" t="s">
        <v>3</v>
      </c>
      <c r="L3" s="10" t="s">
        <v>4</v>
      </c>
      <c r="M3" s="5" t="s">
        <v>5</v>
      </c>
      <c r="N3" s="10" t="s">
        <v>433</v>
      </c>
    </row>
    <row r="4" spans="2:14" x14ac:dyDescent="0.25">
      <c r="B4" s="5" t="s">
        <v>7</v>
      </c>
      <c r="C4" s="11" t="s">
        <v>8</v>
      </c>
      <c r="D4" s="12"/>
      <c r="E4" s="12"/>
      <c r="F4" s="12"/>
      <c r="G4" s="12"/>
      <c r="H4" s="12"/>
      <c r="I4" s="8"/>
      <c r="J4" s="9"/>
      <c r="K4" s="5" t="s">
        <v>9</v>
      </c>
      <c r="L4" s="13" t="s">
        <v>10</v>
      </c>
      <c r="M4" s="5" t="s">
        <v>11</v>
      </c>
      <c r="N4" s="14" t="s">
        <v>434</v>
      </c>
    </row>
    <row r="5" spans="2:14" x14ac:dyDescent="0.25">
      <c r="B5" s="5" t="s">
        <v>13</v>
      </c>
      <c r="C5" s="11" t="s">
        <v>14</v>
      </c>
      <c r="D5" s="12"/>
      <c r="E5" s="15"/>
      <c r="F5" s="15"/>
      <c r="G5" s="15"/>
      <c r="H5" s="15"/>
      <c r="I5" s="8"/>
      <c r="J5" s="9"/>
      <c r="K5" s="5" t="s">
        <v>15</v>
      </c>
      <c r="L5" s="10" t="s">
        <v>16</v>
      </c>
      <c r="M5" s="5" t="s">
        <v>17</v>
      </c>
      <c r="N5" s="16">
        <v>45931</v>
      </c>
    </row>
    <row r="6" spans="2:14" x14ac:dyDescent="0.25">
      <c r="B6" s="5" t="s">
        <v>18</v>
      </c>
      <c r="C6" s="17" t="s">
        <v>19</v>
      </c>
      <c r="D6" s="18"/>
      <c r="E6" s="19"/>
      <c r="F6" s="19"/>
      <c r="G6" s="19"/>
      <c r="H6" s="19"/>
      <c r="I6" s="20"/>
      <c r="J6" s="21"/>
      <c r="K6" s="5" t="s">
        <v>20</v>
      </c>
      <c r="L6" s="22" t="s">
        <v>208</v>
      </c>
      <c r="M6" s="5" t="s">
        <v>22</v>
      </c>
      <c r="N6" s="23">
        <v>45929</v>
      </c>
    </row>
    <row r="7" spans="2:14" x14ac:dyDescent="0.25">
      <c r="B7" s="24"/>
      <c r="C7" s="25"/>
      <c r="D7" s="25"/>
      <c r="E7" s="25"/>
      <c r="F7" s="25"/>
      <c r="G7" s="25"/>
      <c r="H7" s="26"/>
      <c r="I7" s="26"/>
    </row>
    <row r="8" spans="2:14" ht="14.25" customHeight="1" x14ac:dyDescent="0.25">
      <c r="B8" s="70" t="s">
        <v>24</v>
      </c>
      <c r="C8" s="70"/>
      <c r="D8" s="70"/>
      <c r="E8" s="70"/>
      <c r="F8" s="70"/>
      <c r="G8" s="70"/>
      <c r="H8" s="70"/>
      <c r="I8" s="70"/>
      <c r="J8" s="70"/>
      <c r="K8" s="71" t="s">
        <v>25</v>
      </c>
      <c r="L8" s="71"/>
      <c r="M8" s="72" t="s">
        <v>26</v>
      </c>
      <c r="N8" s="72"/>
    </row>
    <row r="9" spans="2:14" s="27" customFormat="1" ht="22.5" x14ac:dyDescent="0.25">
      <c r="B9" s="28" t="s">
        <v>27</v>
      </c>
      <c r="C9" s="29" t="s">
        <v>28</v>
      </c>
      <c r="D9" s="29" t="s">
        <v>29</v>
      </c>
      <c r="E9" s="29" t="s">
        <v>30</v>
      </c>
      <c r="F9" s="29" t="s">
        <v>31</v>
      </c>
      <c r="G9" s="29" t="s">
        <v>32</v>
      </c>
      <c r="H9" s="30" t="s">
        <v>33</v>
      </c>
      <c r="I9" s="30" t="s">
        <v>34</v>
      </c>
      <c r="J9" s="31" t="s">
        <v>35</v>
      </c>
      <c r="K9" s="32" t="s">
        <v>36</v>
      </c>
      <c r="L9" s="33" t="s">
        <v>37</v>
      </c>
      <c r="M9" s="34" t="s">
        <v>38</v>
      </c>
      <c r="N9" s="35" t="s">
        <v>39</v>
      </c>
    </row>
    <row r="10" spans="2:14" ht="33.75" x14ac:dyDescent="0.25">
      <c r="B10" s="36" t="s">
        <v>74</v>
      </c>
      <c r="C10" s="37"/>
      <c r="D10" s="38"/>
      <c r="E10" s="37"/>
      <c r="F10" s="37"/>
      <c r="G10" s="37">
        <v>3</v>
      </c>
      <c r="H10" s="39"/>
      <c r="I10" s="39"/>
      <c r="J10" s="42" t="s">
        <v>435</v>
      </c>
      <c r="K10" s="36" t="s">
        <v>159</v>
      </c>
      <c r="L10" s="41"/>
      <c r="M10" s="36" t="s">
        <v>47</v>
      </c>
      <c r="N10" s="66" t="s">
        <v>438</v>
      </c>
    </row>
    <row r="11" spans="2:14" ht="22.5" x14ac:dyDescent="0.25">
      <c r="B11" s="36" t="s">
        <v>134</v>
      </c>
      <c r="C11" s="37"/>
      <c r="D11" s="38"/>
      <c r="E11" s="37"/>
      <c r="F11" s="37"/>
      <c r="G11" s="37">
        <v>3</v>
      </c>
      <c r="H11" s="39"/>
      <c r="I11" s="39"/>
      <c r="J11" s="42" t="s">
        <v>436</v>
      </c>
      <c r="K11" s="36" t="s">
        <v>159</v>
      </c>
      <c r="L11" s="41"/>
      <c r="M11" s="36" t="s">
        <v>47</v>
      </c>
      <c r="N11" s="66" t="s">
        <v>439</v>
      </c>
    </row>
    <row r="12" spans="2:14" ht="33.75" x14ac:dyDescent="0.25">
      <c r="B12" s="36" t="s">
        <v>109</v>
      </c>
      <c r="C12" s="37"/>
      <c r="D12" s="38"/>
      <c r="E12" s="37"/>
      <c r="F12" s="37"/>
      <c r="G12" s="37">
        <v>3</v>
      </c>
      <c r="H12" s="39"/>
      <c r="I12" s="39"/>
      <c r="J12" s="42" t="s">
        <v>437</v>
      </c>
      <c r="K12" s="36" t="s">
        <v>159</v>
      </c>
      <c r="L12" s="41"/>
      <c r="M12" s="36" t="s">
        <v>47</v>
      </c>
      <c r="N12" s="66" t="s">
        <v>440</v>
      </c>
    </row>
    <row r="14" spans="2:14" x14ac:dyDescent="0.25">
      <c r="G14" s="45">
        <v>0</v>
      </c>
      <c r="K14" s="46" t="s">
        <v>159</v>
      </c>
      <c r="M14" s="46" t="s">
        <v>159</v>
      </c>
    </row>
    <row r="15" spans="2:14" x14ac:dyDescent="0.25">
      <c r="G15" s="45">
        <v>1</v>
      </c>
      <c r="H15" s="47" t="s">
        <v>161</v>
      </c>
      <c r="K15" s="48" t="s">
        <v>45</v>
      </c>
      <c r="L15" s="49" t="s">
        <v>162</v>
      </c>
      <c r="M15" s="48" t="s">
        <v>47</v>
      </c>
      <c r="N15" s="50" t="s">
        <v>163</v>
      </c>
    </row>
    <row r="16" spans="2:14" x14ac:dyDescent="0.25">
      <c r="G16" s="45">
        <v>2</v>
      </c>
      <c r="H16" s="47" t="s">
        <v>165</v>
      </c>
      <c r="K16" s="48" t="s">
        <v>86</v>
      </c>
      <c r="L16" s="50" t="s">
        <v>166</v>
      </c>
      <c r="M16" s="48" t="s">
        <v>71</v>
      </c>
      <c r="N16" s="50" t="s">
        <v>167</v>
      </c>
    </row>
    <row r="17" spans="2:14" x14ac:dyDescent="0.25">
      <c r="G17" s="45">
        <v>3</v>
      </c>
      <c r="H17" s="47" t="s">
        <v>169</v>
      </c>
      <c r="K17" s="48" t="s">
        <v>54</v>
      </c>
      <c r="L17" s="50" t="s">
        <v>170</v>
      </c>
      <c r="M17" s="48" t="s">
        <v>98</v>
      </c>
      <c r="N17" s="50" t="s">
        <v>171</v>
      </c>
    </row>
    <row r="18" spans="2:14" x14ac:dyDescent="0.25">
      <c r="B18" s="44" t="s">
        <v>159</v>
      </c>
    </row>
    <row r="19" spans="2:14" x14ac:dyDescent="0.25">
      <c r="B19" s="44" t="s">
        <v>160</v>
      </c>
    </row>
    <row r="20" spans="2:14" x14ac:dyDescent="0.25">
      <c r="B20" s="44" t="s">
        <v>164</v>
      </c>
    </row>
    <row r="21" spans="2:14" x14ac:dyDescent="0.25">
      <c r="B21" s="44" t="s">
        <v>168</v>
      </c>
    </row>
    <row r="22" spans="2:14" x14ac:dyDescent="0.25">
      <c r="B22" s="44" t="s">
        <v>172</v>
      </c>
    </row>
    <row r="23" spans="2:14" x14ac:dyDescent="0.25">
      <c r="B23" s="44" t="s">
        <v>173</v>
      </c>
    </row>
    <row r="24" spans="2:14" x14ac:dyDescent="0.25">
      <c r="B24" s="44" t="s">
        <v>174</v>
      </c>
    </row>
    <row r="25" spans="2:14" x14ac:dyDescent="0.25">
      <c r="B25" s="44" t="s">
        <v>74</v>
      </c>
    </row>
    <row r="26" spans="2:14" x14ac:dyDescent="0.25">
      <c r="B26" s="44" t="s">
        <v>175</v>
      </c>
    </row>
    <row r="27" spans="2:14" x14ac:dyDescent="0.25">
      <c r="B27" s="44" t="s">
        <v>102</v>
      </c>
    </row>
    <row r="28" spans="2:14" x14ac:dyDescent="0.25">
      <c r="B28" s="44" t="s">
        <v>176</v>
      </c>
    </row>
    <row r="29" spans="2:14" x14ac:dyDescent="0.25">
      <c r="B29" s="44" t="s">
        <v>177</v>
      </c>
    </row>
    <row r="30" spans="2:14" x14ac:dyDescent="0.25">
      <c r="B30" s="44" t="s">
        <v>250</v>
      </c>
    </row>
    <row r="31" spans="2:14" x14ac:dyDescent="0.25">
      <c r="B31" s="44" t="s">
        <v>178</v>
      </c>
    </row>
    <row r="32" spans="2:14" x14ac:dyDescent="0.25">
      <c r="B32" s="44" t="s">
        <v>179</v>
      </c>
    </row>
    <row r="33" spans="2:2" x14ac:dyDescent="0.25">
      <c r="B33" s="44" t="s">
        <v>180</v>
      </c>
    </row>
    <row r="34" spans="2:2" x14ac:dyDescent="0.25">
      <c r="B34" s="44" t="s">
        <v>144</v>
      </c>
    </row>
    <row r="35" spans="2:2" x14ac:dyDescent="0.25">
      <c r="B35" s="44" t="s">
        <v>152</v>
      </c>
    </row>
    <row r="36" spans="2:2" x14ac:dyDescent="0.25">
      <c r="B36" s="44" t="s">
        <v>181</v>
      </c>
    </row>
    <row r="37" spans="2:2" x14ac:dyDescent="0.25">
      <c r="B37" s="44" t="s">
        <v>182</v>
      </c>
    </row>
    <row r="38" spans="2:2" x14ac:dyDescent="0.25">
      <c r="B38" s="44" t="s">
        <v>183</v>
      </c>
    </row>
    <row r="39" spans="2:2" x14ac:dyDescent="0.25">
      <c r="B39" s="44" t="s">
        <v>109</v>
      </c>
    </row>
    <row r="40" spans="2:2" x14ac:dyDescent="0.25">
      <c r="B40" s="44" t="s">
        <v>184</v>
      </c>
    </row>
    <row r="41" spans="2:2" x14ac:dyDescent="0.25">
      <c r="B41" s="44" t="s">
        <v>185</v>
      </c>
    </row>
    <row r="42" spans="2:2" x14ac:dyDescent="0.25">
      <c r="B42" s="44" t="s">
        <v>40</v>
      </c>
    </row>
    <row r="43" spans="2:2" x14ac:dyDescent="0.25">
      <c r="B43" s="44" t="s">
        <v>186</v>
      </c>
    </row>
    <row r="44" spans="2:2" x14ac:dyDescent="0.25">
      <c r="B44" s="44" t="s">
        <v>51</v>
      </c>
    </row>
    <row r="45" spans="2:2" x14ac:dyDescent="0.25">
      <c r="B45" s="44" t="s">
        <v>94</v>
      </c>
    </row>
    <row r="46" spans="2:2" x14ac:dyDescent="0.25">
      <c r="B46" s="44" t="s">
        <v>187</v>
      </c>
    </row>
    <row r="47" spans="2:2" x14ac:dyDescent="0.25">
      <c r="B47" s="44" t="s">
        <v>83</v>
      </c>
    </row>
    <row r="48" spans="2:2" x14ac:dyDescent="0.25">
      <c r="B48" s="44" t="s">
        <v>188</v>
      </c>
    </row>
    <row r="49" spans="2:2" x14ac:dyDescent="0.25">
      <c r="B49" s="44" t="s">
        <v>189</v>
      </c>
    </row>
    <row r="50" spans="2:2" x14ac:dyDescent="0.25">
      <c r="B50" s="44" t="s">
        <v>190</v>
      </c>
    </row>
    <row r="51" spans="2:2" x14ac:dyDescent="0.25">
      <c r="B51" s="44" t="s">
        <v>191</v>
      </c>
    </row>
    <row r="52" spans="2:2" x14ac:dyDescent="0.25">
      <c r="B52" s="44" t="s">
        <v>192</v>
      </c>
    </row>
    <row r="53" spans="2:2" x14ac:dyDescent="0.25">
      <c r="B53" s="44" t="s">
        <v>193</v>
      </c>
    </row>
    <row r="54" spans="2:2" x14ac:dyDescent="0.25">
      <c r="B54" s="44" t="s">
        <v>127</v>
      </c>
    </row>
    <row r="55" spans="2:2" x14ac:dyDescent="0.25">
      <c r="B55" s="44" t="s">
        <v>106</v>
      </c>
    </row>
    <row r="56" spans="2:2" x14ac:dyDescent="0.25">
      <c r="B56" s="44" t="s">
        <v>194</v>
      </c>
    </row>
    <row r="57" spans="2:2" x14ac:dyDescent="0.25">
      <c r="B57" s="44" t="s">
        <v>251</v>
      </c>
    </row>
    <row r="58" spans="2:2" x14ac:dyDescent="0.25">
      <c r="B58" s="44" t="s">
        <v>196</v>
      </c>
    </row>
    <row r="59" spans="2:2" x14ac:dyDescent="0.25">
      <c r="B59" s="44" t="s">
        <v>197</v>
      </c>
    </row>
    <row r="60" spans="2:2" x14ac:dyDescent="0.25">
      <c r="B60" s="44" t="s">
        <v>198</v>
      </c>
    </row>
    <row r="61" spans="2:2" x14ac:dyDescent="0.25">
      <c r="B61" s="44" t="s">
        <v>199</v>
      </c>
    </row>
    <row r="62" spans="2:2" x14ac:dyDescent="0.25">
      <c r="B62" s="44" t="s">
        <v>200</v>
      </c>
    </row>
    <row r="63" spans="2:2" x14ac:dyDescent="0.25">
      <c r="B63" s="44" t="s">
        <v>134</v>
      </c>
    </row>
    <row r="64" spans="2:2" x14ac:dyDescent="0.25">
      <c r="B64" s="44" t="s">
        <v>201</v>
      </c>
    </row>
    <row r="65" spans="2:2" x14ac:dyDescent="0.25">
      <c r="B65" s="44" t="s">
        <v>100</v>
      </c>
    </row>
    <row r="66" spans="2:2" x14ac:dyDescent="0.25">
      <c r="B66" s="44" t="s">
        <v>202</v>
      </c>
    </row>
    <row r="67" spans="2:2" x14ac:dyDescent="0.25">
      <c r="B67" s="44" t="s">
        <v>203</v>
      </c>
    </row>
    <row r="68" spans="2:2" x14ac:dyDescent="0.25">
      <c r="B68" s="44" t="s">
        <v>204</v>
      </c>
    </row>
  </sheetData>
  <mergeCells count="3">
    <mergeCell ref="B8:J8"/>
    <mergeCell ref="K8:L8"/>
    <mergeCell ref="M8:N8"/>
  </mergeCells>
  <conditionalFormatting sqref="B10:B12">
    <cfRule type="containsText" dxfId="74" priority="1" operator="containsText" text="à renseigner">
      <formula>NOT(ISERROR(SEARCH("à renseigner",B10)))</formula>
    </cfRule>
  </conditionalFormatting>
  <conditionalFormatting sqref="G10:G12">
    <cfRule type="cellIs" dxfId="73" priority="2" operator="equal">
      <formula>3</formula>
    </cfRule>
    <cfRule type="cellIs" dxfId="72" priority="3" operator="equal">
      <formula>2</formula>
    </cfRule>
    <cfRule type="cellIs" dxfId="71" priority="4" operator="equal">
      <formula>1</formula>
    </cfRule>
    <cfRule type="cellIs" dxfId="70" priority="5" operator="equal">
      <formula>0</formula>
    </cfRule>
  </conditionalFormatting>
  <conditionalFormatting sqref="G15">
    <cfRule type="cellIs" dxfId="69" priority="6" operator="equal">
      <formula>1</formula>
    </cfRule>
  </conditionalFormatting>
  <conditionalFormatting sqref="G16">
    <cfRule type="cellIs" dxfId="68" priority="7" operator="equal">
      <formula>2</formula>
    </cfRule>
  </conditionalFormatting>
  <conditionalFormatting sqref="G17">
    <cfRule type="cellIs" dxfId="67" priority="8" operator="equal">
      <formula>3</formula>
    </cfRule>
  </conditionalFormatting>
  <conditionalFormatting sqref="K10:K12">
    <cfRule type="containsText" dxfId="66" priority="9" operator="containsText" text="Sans incidence">
      <formula>NOT(ISERROR(SEARCH("Sans incidence",K10)))</formula>
    </cfRule>
    <cfRule type="containsText" dxfId="65" priority="10" operator="containsText" text="Admis">
      <formula>NOT(ISERROR(SEARCH("Admis",K10)))</formula>
    </cfRule>
    <cfRule type="containsText" dxfId="64" priority="11" operator="containsText" text="Réfuté">
      <formula>NOT(ISERROR(SEARCH("Réfuté",K10)))</formula>
    </cfRule>
    <cfRule type="containsText" dxfId="63" priority="12" operator="containsText" text="à renseigner">
      <formula>NOT(ISERROR(SEARCH("à renseigner",K10)))</formula>
    </cfRule>
  </conditionalFormatting>
  <conditionalFormatting sqref="K15">
    <cfRule type="containsText" dxfId="62" priority="13" operator="containsText" text="Admis">
      <formula>NOT(ISERROR(SEARCH("Admis",K15)))</formula>
    </cfRule>
  </conditionalFormatting>
  <conditionalFormatting sqref="K16">
    <cfRule type="containsText" dxfId="61" priority="14" operator="containsText" text="Réfuté">
      <formula>NOT(ISERROR(SEARCH("Réfuté",K16)))</formula>
    </cfRule>
  </conditionalFormatting>
  <conditionalFormatting sqref="K17">
    <cfRule type="containsText" dxfId="60" priority="15" operator="containsText" text="Sans incidence">
      <formula>NOT(ISERROR(SEARCH("Sans incidence",K17)))</formula>
    </cfRule>
  </conditionalFormatting>
  <conditionalFormatting sqref="M10:M12">
    <cfRule type="containsText" dxfId="59" priority="16" operator="containsText" text="Sans objet">
      <formula>NOT(ISERROR(SEARCH("Sans objet",M10)))</formula>
    </cfRule>
    <cfRule type="containsText" dxfId="58" priority="17" operator="containsText" text="Refusé">
      <formula>NOT(ISERROR(SEARCH("Refusé",M10)))</formula>
    </cfRule>
    <cfRule type="containsText" dxfId="57" priority="18" operator="containsText" text="Approuvé">
      <formula>NOT(ISERROR(SEARCH("Approuvé",M10)))</formula>
    </cfRule>
    <cfRule type="containsText" dxfId="56" priority="19" operator="containsText" text="à renseigner">
      <formula>NOT(ISERROR(SEARCH("à renseigner",M10)))</formula>
    </cfRule>
  </conditionalFormatting>
  <conditionalFormatting sqref="M15">
    <cfRule type="containsText" dxfId="55" priority="20" operator="containsText" text="Approuvé">
      <formula>NOT(ISERROR(SEARCH("Approuvé",M15)))</formula>
    </cfRule>
    <cfRule type="containsText" dxfId="54" priority="21" operator="containsText" text="Admis">
      <formula>NOT(ISERROR(SEARCH("Admis",M15)))</formula>
    </cfRule>
  </conditionalFormatting>
  <conditionalFormatting sqref="M16">
    <cfRule type="containsText" dxfId="53" priority="22" operator="containsText" text="Refusé">
      <formula>NOT(ISERROR(SEARCH("Refusé",M16)))</formula>
    </cfRule>
    <cfRule type="containsText" dxfId="52" priority="23" operator="containsText" text="Réfuté">
      <formula>NOT(ISERROR(SEARCH("Réfuté",M16)))</formula>
    </cfRule>
  </conditionalFormatting>
  <conditionalFormatting sqref="M17">
    <cfRule type="containsText" dxfId="51" priority="24" operator="containsText" text="Sans objet">
      <formula>NOT(ISERROR(SEARCH("Sans objet",M17)))</formula>
    </cfRule>
    <cfRule type="containsText" dxfId="50" priority="25" operator="containsText" text="Sans incidence">
      <formula>NOT(ISERROR(SEARCH("Sans incidence",M17)))</formula>
    </cfRule>
  </conditionalFormatting>
  <dataValidations count="4">
    <dataValidation type="list" allowBlank="1" showInputMessage="1" showErrorMessage="1" sqref="B10:B12" xr:uid="{79ADEF36-A378-4979-9C31-73E3B4670B1E}">
      <formula1>$B$18:$B$71</formula1>
      <formula2>0</formula2>
    </dataValidation>
    <dataValidation type="list" allowBlank="1" showInputMessage="1" showErrorMessage="1" sqref="G10:G12" xr:uid="{BD556489-E192-4642-9227-8B3A6BBCA231}">
      <formula1>$G$14:$G$17</formula1>
      <formula2>0</formula2>
    </dataValidation>
    <dataValidation type="list" allowBlank="1" showInputMessage="1" showErrorMessage="1" sqref="M10:M12" xr:uid="{8E82AF87-065F-496F-8C88-5D633E2A1F16}">
      <formula1>"à renseigner,Approuvé,Refusé,Sans objet"</formula1>
      <formula2>0</formula2>
    </dataValidation>
    <dataValidation type="list" allowBlank="1" showInputMessage="1" showErrorMessage="1" sqref="K10:K12" xr:uid="{C0FE62D7-4C18-41A8-8E2B-613686FE84C9}">
      <formula1>"à renseigner,Réfuté,Admis,Sans incidence"</formula1>
      <formula2>0</formula2>
    </dataValidation>
  </dataValidations>
  <pageMargins left="0.7" right="0.7" top="0.75" bottom="0.75" header="0.3" footer="0.3"/>
  <pageSetup paperSize="8" scale="77"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79379-A36D-4DDE-A0B3-2A3953E190A0}">
  <sheetPr>
    <pageSetUpPr fitToPage="1"/>
  </sheetPr>
  <dimension ref="A1:M11"/>
  <sheetViews>
    <sheetView workbookViewId="0">
      <selection activeCell="K5" sqref="K5"/>
    </sheetView>
  </sheetViews>
  <sheetFormatPr baseColWidth="10" defaultRowHeight="15" x14ac:dyDescent="0.25"/>
  <cols>
    <col min="1" max="1" width="44.85546875" bestFit="1" customWidth="1"/>
  </cols>
  <sheetData>
    <row r="1" spans="1:13" ht="15.75" x14ac:dyDescent="0.25">
      <c r="A1" s="4" t="s">
        <v>0</v>
      </c>
      <c r="B1" s="1"/>
      <c r="C1" s="1"/>
      <c r="D1" s="1"/>
      <c r="E1" s="1"/>
      <c r="F1" s="1"/>
      <c r="G1" s="2"/>
      <c r="H1" s="2"/>
      <c r="I1" s="3"/>
      <c r="J1" s="3"/>
      <c r="K1" s="3"/>
    </row>
    <row r="2" spans="1:13" x14ac:dyDescent="0.25">
      <c r="A2" s="1"/>
      <c r="B2" s="1"/>
      <c r="C2" s="1"/>
      <c r="D2" s="1"/>
      <c r="E2" s="1"/>
      <c r="F2" s="1"/>
      <c r="G2" s="2"/>
      <c r="H2" s="2"/>
      <c r="I2" s="3"/>
      <c r="J2" s="3"/>
      <c r="K2" s="3"/>
      <c r="L2" s="5" t="s">
        <v>329</v>
      </c>
      <c r="M2" s="16">
        <v>45870</v>
      </c>
    </row>
    <row r="3" spans="1:13" x14ac:dyDescent="0.25">
      <c r="A3" s="5" t="s">
        <v>1</v>
      </c>
      <c r="B3" s="6" t="s">
        <v>2</v>
      </c>
      <c r="C3" s="7"/>
      <c r="D3" s="7"/>
      <c r="E3" s="7"/>
      <c r="F3" s="7"/>
      <c r="G3" s="7"/>
      <c r="H3" s="8"/>
      <c r="I3" s="9"/>
      <c r="J3" s="5" t="s">
        <v>3</v>
      </c>
      <c r="K3" s="10" t="s">
        <v>4</v>
      </c>
      <c r="L3" s="5" t="s">
        <v>5</v>
      </c>
      <c r="M3" s="10" t="s">
        <v>372</v>
      </c>
    </row>
    <row r="4" spans="1:13" ht="45" x14ac:dyDescent="0.25">
      <c r="A4" s="5" t="s">
        <v>7</v>
      </c>
      <c r="B4" s="11" t="s">
        <v>8</v>
      </c>
      <c r="C4" s="12"/>
      <c r="D4" s="12"/>
      <c r="E4" s="12"/>
      <c r="F4" s="12"/>
      <c r="G4" s="12"/>
      <c r="H4" s="8"/>
      <c r="I4" s="9"/>
      <c r="J4" s="5" t="s">
        <v>9</v>
      </c>
      <c r="K4" s="13" t="s">
        <v>10</v>
      </c>
      <c r="L4" s="5" t="s">
        <v>11</v>
      </c>
      <c r="M4" s="14" t="s">
        <v>367</v>
      </c>
    </row>
    <row r="5" spans="1:13" x14ac:dyDescent="0.25">
      <c r="A5" s="5" t="s">
        <v>13</v>
      </c>
      <c r="B5" s="11" t="s">
        <v>14</v>
      </c>
      <c r="C5" s="12"/>
      <c r="D5" s="15"/>
      <c r="E5" s="15"/>
      <c r="F5" s="15"/>
      <c r="G5" s="15"/>
      <c r="H5" s="8"/>
      <c r="I5" s="9"/>
      <c r="J5" s="5" t="s">
        <v>15</v>
      </c>
      <c r="K5" s="10" t="s">
        <v>16</v>
      </c>
      <c r="L5" s="5" t="s">
        <v>17</v>
      </c>
      <c r="M5" s="16">
        <v>45870</v>
      </c>
    </row>
    <row r="6" spans="1:13" x14ac:dyDescent="0.25">
      <c r="A6" s="5" t="s">
        <v>18</v>
      </c>
      <c r="B6" s="17" t="s">
        <v>19</v>
      </c>
      <c r="C6" s="18"/>
      <c r="D6" s="19"/>
      <c r="E6" s="19"/>
      <c r="F6" s="19"/>
      <c r="G6" s="19"/>
      <c r="H6" s="20"/>
      <c r="I6" s="21"/>
      <c r="J6" s="5" t="s">
        <v>20</v>
      </c>
      <c r="K6" s="22" t="s">
        <v>208</v>
      </c>
      <c r="L6" s="5" t="s">
        <v>22</v>
      </c>
      <c r="M6" s="23">
        <v>45883</v>
      </c>
    </row>
    <row r="9" spans="1:13" ht="30.75" x14ac:dyDescent="0.55000000000000004">
      <c r="A9" s="53" t="s">
        <v>330</v>
      </c>
    </row>
    <row r="11" spans="1:13" x14ac:dyDescent="0.25">
      <c r="A11" t="s">
        <v>368</v>
      </c>
    </row>
  </sheetData>
  <pageMargins left="0.7" right="0.7" top="0.75" bottom="0.75" header="0.3" footer="0.3"/>
  <pageSetup paperSize="8" scale="8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83557-51E3-474B-AE75-9C93D32236BD}">
  <sheetPr>
    <pageSetUpPr fitToPage="1"/>
  </sheetPr>
  <dimension ref="A1:M11"/>
  <sheetViews>
    <sheetView workbookViewId="0">
      <selection sqref="A1:N13"/>
    </sheetView>
  </sheetViews>
  <sheetFormatPr baseColWidth="10" defaultRowHeight="15" x14ac:dyDescent="0.25"/>
  <cols>
    <col min="1" max="1" width="44.85546875" bestFit="1" customWidth="1"/>
    <col min="11" max="11" width="15.140625" bestFit="1" customWidth="1"/>
  </cols>
  <sheetData>
    <row r="1" spans="1:13" ht="15.75" x14ac:dyDescent="0.25">
      <c r="A1" s="4" t="s">
        <v>0</v>
      </c>
      <c r="B1" s="1"/>
      <c r="C1" s="1"/>
      <c r="D1" s="1"/>
      <c r="E1" s="1"/>
      <c r="F1" s="1"/>
      <c r="G1" s="2"/>
      <c r="H1" s="2"/>
      <c r="I1" s="3"/>
      <c r="J1" s="3"/>
      <c r="K1" s="3"/>
    </row>
    <row r="2" spans="1:13" x14ac:dyDescent="0.25">
      <c r="A2" s="1"/>
      <c r="B2" s="1"/>
      <c r="C2" s="1"/>
      <c r="D2" s="1"/>
      <c r="E2" s="1"/>
      <c r="F2" s="1"/>
      <c r="G2" s="2"/>
      <c r="H2" s="2"/>
      <c r="I2" s="3"/>
      <c r="J2" s="3"/>
      <c r="K2" s="3"/>
      <c r="L2" s="5" t="s">
        <v>329</v>
      </c>
      <c r="M2" s="16">
        <v>45870</v>
      </c>
    </row>
    <row r="3" spans="1:13" x14ac:dyDescent="0.25">
      <c r="A3" s="5" t="s">
        <v>1</v>
      </c>
      <c r="B3" s="6" t="s">
        <v>2</v>
      </c>
      <c r="C3" s="7"/>
      <c r="D3" s="7"/>
      <c r="E3" s="7"/>
      <c r="F3" s="7"/>
      <c r="G3" s="7"/>
      <c r="H3" s="8"/>
      <c r="I3" s="9"/>
      <c r="J3" s="5" t="s">
        <v>3</v>
      </c>
      <c r="K3" s="10" t="s">
        <v>4</v>
      </c>
      <c r="L3" s="5" t="s">
        <v>5</v>
      </c>
      <c r="M3" s="10" t="s">
        <v>369</v>
      </c>
    </row>
    <row r="4" spans="1:13" ht="22.5" x14ac:dyDescent="0.25">
      <c r="A4" s="5" t="s">
        <v>7</v>
      </c>
      <c r="B4" s="11" t="s">
        <v>8</v>
      </c>
      <c r="C4" s="12"/>
      <c r="D4" s="12"/>
      <c r="E4" s="12"/>
      <c r="F4" s="12"/>
      <c r="G4" s="12"/>
      <c r="H4" s="8"/>
      <c r="I4" s="9"/>
      <c r="J4" s="5" t="s">
        <v>9</v>
      </c>
      <c r="K4" s="13" t="s">
        <v>10</v>
      </c>
      <c r="L4" s="5" t="s">
        <v>11</v>
      </c>
      <c r="M4" s="14" t="s">
        <v>370</v>
      </c>
    </row>
    <row r="5" spans="1:13" x14ac:dyDescent="0.25">
      <c r="A5" s="5" t="s">
        <v>13</v>
      </c>
      <c r="B5" s="11" t="s">
        <v>14</v>
      </c>
      <c r="C5" s="12"/>
      <c r="D5" s="15"/>
      <c r="E5" s="15"/>
      <c r="F5" s="15"/>
      <c r="G5" s="15"/>
      <c r="H5" s="8"/>
      <c r="I5" s="9"/>
      <c r="J5" s="5" t="s">
        <v>15</v>
      </c>
      <c r="K5" s="10" t="s">
        <v>16</v>
      </c>
      <c r="L5" s="5" t="s">
        <v>17</v>
      </c>
      <c r="M5" s="16">
        <v>45870</v>
      </c>
    </row>
    <row r="6" spans="1:13" x14ac:dyDescent="0.25">
      <c r="A6" s="5" t="s">
        <v>18</v>
      </c>
      <c r="B6" s="17" t="s">
        <v>19</v>
      </c>
      <c r="C6" s="18"/>
      <c r="D6" s="19"/>
      <c r="E6" s="19"/>
      <c r="F6" s="19"/>
      <c r="G6" s="19"/>
      <c r="H6" s="20"/>
      <c r="I6" s="21"/>
      <c r="J6" s="5" t="s">
        <v>20</v>
      </c>
      <c r="K6" s="22" t="s">
        <v>208</v>
      </c>
      <c r="L6" s="5" t="s">
        <v>22</v>
      </c>
      <c r="M6" s="23">
        <v>45936</v>
      </c>
    </row>
    <row r="9" spans="1:13" ht="30.75" x14ac:dyDescent="0.55000000000000004">
      <c r="A9" s="53" t="s">
        <v>330</v>
      </c>
    </row>
    <row r="11" spans="1:13" x14ac:dyDescent="0.25">
      <c r="A11" t="s">
        <v>371</v>
      </c>
    </row>
  </sheetData>
  <pageMargins left="0.7" right="0.7" top="0.75" bottom="0.75" header="0.3" footer="0.3"/>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94"/>
  <sheetViews>
    <sheetView showGridLines="0" zoomScaleNormal="100" workbookViewId="0"/>
  </sheetViews>
  <sheetFormatPr baseColWidth="10" defaultColWidth="10.7109375" defaultRowHeight="15" x14ac:dyDescent="0.25"/>
  <cols>
    <col min="1" max="1" width="2.42578125" customWidth="1"/>
    <col min="2" max="2" width="19.85546875" style="1" customWidth="1"/>
    <col min="3" max="3" width="8.140625" style="1" customWidth="1"/>
    <col min="4" max="4" width="28" style="1" customWidth="1"/>
    <col min="5" max="5" width="6.140625" style="1" customWidth="1"/>
    <col min="6" max="7" width="4.5703125" style="1" customWidth="1"/>
    <col min="8" max="9" width="5.5703125" style="2" customWidth="1"/>
    <col min="10" max="10" width="55.5703125" style="3" customWidth="1"/>
    <col min="11" max="11" width="14.140625" style="3" customWidth="1"/>
    <col min="12" max="12" width="38.85546875" style="3" customWidth="1"/>
    <col min="13" max="13" width="14.140625" customWidth="1"/>
    <col min="14" max="14" width="64.5703125" bestFit="1" customWidth="1"/>
  </cols>
  <sheetData>
    <row r="1" spans="2:14" ht="15.75" x14ac:dyDescent="0.25">
      <c r="B1" s="4" t="s">
        <v>0</v>
      </c>
    </row>
    <row r="3" spans="2:14" x14ac:dyDescent="0.25">
      <c r="B3" s="5" t="s">
        <v>1</v>
      </c>
      <c r="C3" s="6" t="s">
        <v>2</v>
      </c>
      <c r="D3" s="7"/>
      <c r="E3" s="7"/>
      <c r="F3" s="7"/>
      <c r="G3" s="7"/>
      <c r="H3" s="7"/>
      <c r="I3" s="8"/>
      <c r="J3" s="9"/>
      <c r="K3" s="5" t="s">
        <v>3</v>
      </c>
      <c r="L3" s="10" t="s">
        <v>4</v>
      </c>
      <c r="M3" s="5" t="s">
        <v>5</v>
      </c>
      <c r="N3" s="10" t="s">
        <v>252</v>
      </c>
    </row>
    <row r="4" spans="2:14" x14ac:dyDescent="0.25">
      <c r="B4" s="5" t="s">
        <v>7</v>
      </c>
      <c r="C4" s="11" t="s">
        <v>8</v>
      </c>
      <c r="D4" s="12"/>
      <c r="E4" s="12"/>
      <c r="F4" s="12"/>
      <c r="G4" s="12"/>
      <c r="H4" s="12"/>
      <c r="I4" s="8"/>
      <c r="J4" s="9"/>
      <c r="K4" s="5" t="s">
        <v>9</v>
      </c>
      <c r="L4" s="13" t="s">
        <v>10</v>
      </c>
      <c r="M4" s="5" t="s">
        <v>11</v>
      </c>
      <c r="N4" s="14" t="s">
        <v>253</v>
      </c>
    </row>
    <row r="5" spans="2:14" x14ac:dyDescent="0.25">
      <c r="B5" s="5" t="s">
        <v>13</v>
      </c>
      <c r="C5" s="11" t="s">
        <v>14</v>
      </c>
      <c r="D5" s="12"/>
      <c r="E5" s="15"/>
      <c r="F5" s="15"/>
      <c r="G5" s="15"/>
      <c r="H5" s="15"/>
      <c r="I5" s="8"/>
      <c r="J5" s="9"/>
      <c r="K5" s="5" t="s">
        <v>15</v>
      </c>
      <c r="L5" s="10" t="s">
        <v>16</v>
      </c>
      <c r="M5" s="5" t="s">
        <v>17</v>
      </c>
      <c r="N5" s="16">
        <v>45930</v>
      </c>
    </row>
    <row r="6" spans="2:14" x14ac:dyDescent="0.25">
      <c r="B6" s="5" t="s">
        <v>18</v>
      </c>
      <c r="C6" s="17" t="s">
        <v>19</v>
      </c>
      <c r="D6" s="18"/>
      <c r="E6" s="19"/>
      <c r="F6" s="19"/>
      <c r="G6" s="19"/>
      <c r="H6" s="19"/>
      <c r="I6" s="20"/>
      <c r="J6" s="21"/>
      <c r="K6" s="5" t="s">
        <v>20</v>
      </c>
      <c r="L6" s="22" t="s">
        <v>208</v>
      </c>
      <c r="M6" s="5" t="s">
        <v>22</v>
      </c>
      <c r="N6" s="23">
        <v>45932</v>
      </c>
    </row>
    <row r="7" spans="2:14" x14ac:dyDescent="0.25">
      <c r="B7" s="24"/>
      <c r="C7" s="25"/>
      <c r="D7" s="25"/>
      <c r="E7" s="25"/>
      <c r="F7" s="25"/>
      <c r="G7" s="25"/>
      <c r="H7" s="26"/>
      <c r="I7" s="26"/>
    </row>
    <row r="8" spans="2:14" ht="14.25" customHeight="1" x14ac:dyDescent="0.25">
      <c r="B8" s="70" t="s">
        <v>24</v>
      </c>
      <c r="C8" s="70"/>
      <c r="D8" s="70"/>
      <c r="E8" s="70"/>
      <c r="F8" s="70"/>
      <c r="G8" s="70"/>
      <c r="H8" s="70"/>
      <c r="I8" s="70"/>
      <c r="J8" s="70"/>
      <c r="K8" s="71" t="s">
        <v>25</v>
      </c>
      <c r="L8" s="71"/>
      <c r="M8" s="72" t="s">
        <v>26</v>
      </c>
      <c r="N8" s="72"/>
    </row>
    <row r="9" spans="2:14" s="27" customFormat="1" ht="22.5" x14ac:dyDescent="0.25">
      <c r="B9" s="28" t="s">
        <v>27</v>
      </c>
      <c r="C9" s="29" t="s">
        <v>28</v>
      </c>
      <c r="D9" s="29" t="s">
        <v>29</v>
      </c>
      <c r="E9" s="29" t="s">
        <v>30</v>
      </c>
      <c r="F9" s="29" t="s">
        <v>31</v>
      </c>
      <c r="G9" s="29" t="s">
        <v>32</v>
      </c>
      <c r="H9" s="30" t="s">
        <v>33</v>
      </c>
      <c r="I9" s="30" t="s">
        <v>34</v>
      </c>
      <c r="J9" s="31" t="s">
        <v>35</v>
      </c>
      <c r="K9" s="32" t="s">
        <v>36</v>
      </c>
      <c r="L9" s="33" t="s">
        <v>37</v>
      </c>
      <c r="M9" s="34" t="s">
        <v>38</v>
      </c>
      <c r="N9" s="35" t="s">
        <v>39</v>
      </c>
    </row>
    <row r="10" spans="2:14" ht="67.5" x14ac:dyDescent="0.25">
      <c r="B10" s="36" t="s">
        <v>134</v>
      </c>
      <c r="C10" s="37">
        <v>1</v>
      </c>
      <c r="D10" s="38" t="s">
        <v>254</v>
      </c>
      <c r="E10" s="37" t="s">
        <v>42</v>
      </c>
      <c r="F10" s="37" t="s">
        <v>42</v>
      </c>
      <c r="G10" s="37">
        <v>0</v>
      </c>
      <c r="H10" s="39"/>
      <c r="I10" s="39"/>
      <c r="J10" s="51" t="s">
        <v>255</v>
      </c>
      <c r="K10" s="36" t="s">
        <v>45</v>
      </c>
      <c r="L10" s="67" t="s">
        <v>396</v>
      </c>
      <c r="M10" s="36" t="s">
        <v>47</v>
      </c>
      <c r="N10" s="69" t="s">
        <v>432</v>
      </c>
    </row>
    <row r="11" spans="2:14" ht="33.75" x14ac:dyDescent="0.25">
      <c r="B11" s="36" t="s">
        <v>134</v>
      </c>
      <c r="C11" s="37">
        <f t="shared" ref="C11:C27" si="0">C10+1</f>
        <v>2</v>
      </c>
      <c r="D11" s="38" t="s">
        <v>254</v>
      </c>
      <c r="E11" s="37"/>
      <c r="F11" s="37"/>
      <c r="G11" s="37">
        <v>0</v>
      </c>
      <c r="H11" s="39"/>
      <c r="I11" s="39"/>
      <c r="J11" s="51" t="s">
        <v>256</v>
      </c>
      <c r="K11" s="36" t="s">
        <v>45</v>
      </c>
      <c r="L11" s="67" t="s">
        <v>397</v>
      </c>
      <c r="M11" s="36" t="s">
        <v>47</v>
      </c>
      <c r="N11" s="69" t="s">
        <v>432</v>
      </c>
    </row>
    <row r="12" spans="2:14" ht="22.5" x14ac:dyDescent="0.25">
      <c r="B12" s="36" t="s">
        <v>134</v>
      </c>
      <c r="C12" s="37">
        <f t="shared" si="0"/>
        <v>3</v>
      </c>
      <c r="D12" s="38" t="s">
        <v>257</v>
      </c>
      <c r="E12" s="37"/>
      <c r="F12" s="37"/>
      <c r="G12" s="37">
        <v>0</v>
      </c>
      <c r="H12" s="39"/>
      <c r="I12" s="39"/>
      <c r="J12" s="51" t="s">
        <v>258</v>
      </c>
      <c r="K12" s="36" t="s">
        <v>45</v>
      </c>
      <c r="L12" s="59" t="s">
        <v>398</v>
      </c>
      <c r="M12" s="36" t="s">
        <v>47</v>
      </c>
      <c r="N12" s="69" t="s">
        <v>432</v>
      </c>
    </row>
    <row r="13" spans="2:14" ht="45" x14ac:dyDescent="0.25">
      <c r="B13" s="36" t="s">
        <v>134</v>
      </c>
      <c r="C13" s="37">
        <f t="shared" si="0"/>
        <v>4</v>
      </c>
      <c r="D13" s="38" t="s">
        <v>257</v>
      </c>
      <c r="E13" s="37"/>
      <c r="F13" s="37"/>
      <c r="G13" s="37">
        <v>0</v>
      </c>
      <c r="H13" s="39"/>
      <c r="I13" s="39"/>
      <c r="J13" s="51" t="s">
        <v>259</v>
      </c>
      <c r="K13" s="36" t="s">
        <v>54</v>
      </c>
      <c r="L13" s="43" t="s">
        <v>260</v>
      </c>
      <c r="M13" s="36" t="s">
        <v>47</v>
      </c>
      <c r="N13" s="66" t="s">
        <v>374</v>
      </c>
    </row>
    <row r="14" spans="2:14" ht="56.25" x14ac:dyDescent="0.25">
      <c r="B14" s="36" t="s">
        <v>134</v>
      </c>
      <c r="C14" s="37">
        <f t="shared" si="0"/>
        <v>5</v>
      </c>
      <c r="D14" s="38" t="s">
        <v>257</v>
      </c>
      <c r="E14" s="37"/>
      <c r="F14" s="37"/>
      <c r="G14" s="37">
        <v>0</v>
      </c>
      <c r="H14" s="39"/>
      <c r="I14" s="39"/>
      <c r="J14" s="51" t="s">
        <v>261</v>
      </c>
      <c r="K14" s="36" t="s">
        <v>45</v>
      </c>
      <c r="L14" s="67" t="s">
        <v>399</v>
      </c>
      <c r="M14" s="36" t="s">
        <v>47</v>
      </c>
      <c r="N14" s="69" t="s">
        <v>432</v>
      </c>
    </row>
    <row r="15" spans="2:14" ht="33.75" x14ac:dyDescent="0.25">
      <c r="B15" s="36" t="s">
        <v>51</v>
      </c>
      <c r="C15" s="37">
        <f t="shared" si="0"/>
        <v>6</v>
      </c>
      <c r="D15" s="38" t="s">
        <v>257</v>
      </c>
      <c r="E15" s="37"/>
      <c r="F15" s="37"/>
      <c r="G15" s="37">
        <v>0</v>
      </c>
      <c r="H15" s="39"/>
      <c r="I15" s="39"/>
      <c r="J15" s="51" t="s">
        <v>262</v>
      </c>
      <c r="K15" s="36" t="s">
        <v>54</v>
      </c>
      <c r="L15" s="59" t="s">
        <v>400</v>
      </c>
      <c r="M15" s="36" t="s">
        <v>47</v>
      </c>
      <c r="N15" s="69" t="s">
        <v>432</v>
      </c>
    </row>
    <row r="16" spans="2:14" ht="33.75" x14ac:dyDescent="0.25">
      <c r="B16" s="36" t="s">
        <v>51</v>
      </c>
      <c r="C16" s="37">
        <f t="shared" si="0"/>
        <v>7</v>
      </c>
      <c r="D16" s="38" t="s">
        <v>257</v>
      </c>
      <c r="E16" s="37"/>
      <c r="F16" s="37"/>
      <c r="G16" s="37">
        <v>0</v>
      </c>
      <c r="H16" s="39"/>
      <c r="I16" s="39"/>
      <c r="J16" s="51" t="s">
        <v>263</v>
      </c>
      <c r="K16" s="36" t="s">
        <v>45</v>
      </c>
      <c r="L16" s="59" t="s">
        <v>401</v>
      </c>
      <c r="M16" s="36" t="s">
        <v>47</v>
      </c>
      <c r="N16" s="69" t="s">
        <v>432</v>
      </c>
    </row>
    <row r="17" spans="2:14" ht="33.75" x14ac:dyDescent="0.25">
      <c r="B17" s="36" t="s">
        <v>51</v>
      </c>
      <c r="C17" s="37">
        <f t="shared" si="0"/>
        <v>8</v>
      </c>
      <c r="D17" s="38" t="s">
        <v>264</v>
      </c>
      <c r="E17" s="37"/>
      <c r="F17" s="37"/>
      <c r="G17" s="37">
        <v>0</v>
      </c>
      <c r="H17" s="39"/>
      <c r="I17" s="39"/>
      <c r="J17" s="51" t="s">
        <v>265</v>
      </c>
      <c r="K17" s="36" t="s">
        <v>86</v>
      </c>
      <c r="L17" s="59" t="s">
        <v>402</v>
      </c>
      <c r="M17" s="36" t="s">
        <v>47</v>
      </c>
      <c r="N17" s="69" t="s">
        <v>432</v>
      </c>
    </row>
    <row r="18" spans="2:14" ht="22.5" x14ac:dyDescent="0.25">
      <c r="B18" s="36" t="s">
        <v>134</v>
      </c>
      <c r="C18" s="37">
        <f t="shared" si="0"/>
        <v>9</v>
      </c>
      <c r="D18" s="38" t="s">
        <v>266</v>
      </c>
      <c r="E18" s="37"/>
      <c r="F18" s="37"/>
      <c r="G18" s="37">
        <v>0</v>
      </c>
      <c r="H18" s="39"/>
      <c r="I18" s="39"/>
      <c r="J18" s="51" t="s">
        <v>267</v>
      </c>
      <c r="K18" s="36" t="s">
        <v>45</v>
      </c>
      <c r="L18" s="59" t="s">
        <v>403</v>
      </c>
      <c r="M18" s="36" t="s">
        <v>47</v>
      </c>
      <c r="N18" s="69" t="s">
        <v>432</v>
      </c>
    </row>
    <row r="19" spans="2:14" ht="22.5" x14ac:dyDescent="0.25">
      <c r="B19" s="36" t="s">
        <v>134</v>
      </c>
      <c r="C19" s="37">
        <f t="shared" si="0"/>
        <v>10</v>
      </c>
      <c r="D19" s="38" t="s">
        <v>266</v>
      </c>
      <c r="E19" s="37"/>
      <c r="F19" s="37"/>
      <c r="G19" s="37">
        <v>0</v>
      </c>
      <c r="H19" s="39"/>
      <c r="I19" s="39"/>
      <c r="J19" s="51" t="s">
        <v>268</v>
      </c>
      <c r="K19" s="36" t="s">
        <v>45</v>
      </c>
      <c r="L19" s="59" t="s">
        <v>404</v>
      </c>
      <c r="M19" s="36" t="s">
        <v>47</v>
      </c>
      <c r="N19" s="69" t="s">
        <v>432</v>
      </c>
    </row>
    <row r="20" spans="2:14" ht="33.75" x14ac:dyDescent="0.25">
      <c r="B20" s="36" t="s">
        <v>134</v>
      </c>
      <c r="C20" s="37">
        <f t="shared" si="0"/>
        <v>11</v>
      </c>
      <c r="D20" s="38" t="s">
        <v>266</v>
      </c>
      <c r="E20" s="37"/>
      <c r="F20" s="37"/>
      <c r="G20" s="37">
        <v>0</v>
      </c>
      <c r="H20" s="39"/>
      <c r="I20" s="39"/>
      <c r="J20" s="51" t="s">
        <v>269</v>
      </c>
      <c r="K20" s="36" t="s">
        <v>54</v>
      </c>
      <c r="L20" s="59" t="s">
        <v>405</v>
      </c>
      <c r="M20" s="36" t="s">
        <v>47</v>
      </c>
      <c r="N20" s="69" t="s">
        <v>432</v>
      </c>
    </row>
    <row r="21" spans="2:14" ht="33.75" x14ac:dyDescent="0.25">
      <c r="B21" s="36" t="s">
        <v>134</v>
      </c>
      <c r="C21" s="37">
        <f t="shared" si="0"/>
        <v>12</v>
      </c>
      <c r="D21" s="38" t="s">
        <v>266</v>
      </c>
      <c r="E21" s="37"/>
      <c r="F21" s="37"/>
      <c r="G21" s="37">
        <v>0</v>
      </c>
      <c r="H21" s="39"/>
      <c r="I21" s="39"/>
      <c r="J21" s="51" t="s">
        <v>270</v>
      </c>
      <c r="K21" s="36" t="s">
        <v>45</v>
      </c>
      <c r="L21" s="59" t="s">
        <v>406</v>
      </c>
      <c r="M21" s="36" t="s">
        <v>47</v>
      </c>
      <c r="N21" s="69" t="s">
        <v>326</v>
      </c>
    </row>
    <row r="22" spans="2:14" ht="22.5" x14ac:dyDescent="0.25">
      <c r="B22" s="36" t="s">
        <v>134</v>
      </c>
      <c r="C22" s="37">
        <f t="shared" si="0"/>
        <v>13</v>
      </c>
      <c r="D22" s="38" t="s">
        <v>266</v>
      </c>
      <c r="E22" s="37"/>
      <c r="F22" s="37"/>
      <c r="G22" s="37">
        <v>0</v>
      </c>
      <c r="H22" s="39"/>
      <c r="I22" s="39"/>
      <c r="J22" s="51" t="s">
        <v>271</v>
      </c>
      <c r="K22" s="36" t="s">
        <v>54</v>
      </c>
      <c r="L22" s="59" t="s">
        <v>407</v>
      </c>
      <c r="M22" s="36" t="s">
        <v>47</v>
      </c>
      <c r="N22" s="69" t="s">
        <v>432</v>
      </c>
    </row>
    <row r="23" spans="2:14" ht="45" x14ac:dyDescent="0.25">
      <c r="B23" s="36" t="s">
        <v>134</v>
      </c>
      <c r="C23" s="37">
        <f t="shared" si="0"/>
        <v>14</v>
      </c>
      <c r="D23" s="38" t="s">
        <v>266</v>
      </c>
      <c r="E23" s="37"/>
      <c r="F23" s="37"/>
      <c r="G23" s="37">
        <v>0</v>
      </c>
      <c r="H23" s="39"/>
      <c r="I23" s="39"/>
      <c r="J23" s="51" t="s">
        <v>272</v>
      </c>
      <c r="K23" s="36" t="s">
        <v>54</v>
      </c>
      <c r="L23" s="43" t="s">
        <v>408</v>
      </c>
      <c r="M23" s="36" t="s">
        <v>47</v>
      </c>
      <c r="N23" s="69" t="s">
        <v>432</v>
      </c>
    </row>
    <row r="24" spans="2:14" ht="78.75" x14ac:dyDescent="0.25">
      <c r="B24" s="36" t="s">
        <v>134</v>
      </c>
      <c r="C24" s="37">
        <f t="shared" si="0"/>
        <v>15</v>
      </c>
      <c r="D24" s="38" t="s">
        <v>266</v>
      </c>
      <c r="E24" s="37"/>
      <c r="F24" s="37"/>
      <c r="G24" s="37">
        <v>0</v>
      </c>
      <c r="H24" s="39"/>
      <c r="I24" s="39"/>
      <c r="J24" s="51" t="s">
        <v>273</v>
      </c>
      <c r="K24" s="36" t="s">
        <v>54</v>
      </c>
      <c r="L24" s="67" t="s">
        <v>410</v>
      </c>
      <c r="M24" s="36" t="s">
        <v>47</v>
      </c>
      <c r="N24" s="66" t="s">
        <v>374</v>
      </c>
    </row>
    <row r="25" spans="2:14" ht="33.75" x14ac:dyDescent="0.25">
      <c r="B25" s="36" t="s">
        <v>134</v>
      </c>
      <c r="C25" s="37">
        <f t="shared" si="0"/>
        <v>16</v>
      </c>
      <c r="D25" s="38" t="s">
        <v>266</v>
      </c>
      <c r="E25" s="37"/>
      <c r="F25" s="37"/>
      <c r="G25" s="37">
        <v>0</v>
      </c>
      <c r="H25" s="39"/>
      <c r="I25" s="39"/>
      <c r="J25" s="51" t="s">
        <v>274</v>
      </c>
      <c r="K25" s="36" t="s">
        <v>45</v>
      </c>
      <c r="L25" s="59" t="s">
        <v>409</v>
      </c>
      <c r="M25" s="36" t="s">
        <v>47</v>
      </c>
      <c r="N25" s="69" t="s">
        <v>326</v>
      </c>
    </row>
    <row r="26" spans="2:14" ht="56.25" x14ac:dyDescent="0.25">
      <c r="B26" s="36" t="s">
        <v>134</v>
      </c>
      <c r="C26" s="37">
        <f t="shared" si="0"/>
        <v>17</v>
      </c>
      <c r="D26" s="38" t="s">
        <v>266</v>
      </c>
      <c r="E26" s="37"/>
      <c r="F26" s="37"/>
      <c r="G26" s="37">
        <v>0</v>
      </c>
      <c r="H26" s="39"/>
      <c r="I26" s="39"/>
      <c r="J26" s="51" t="s">
        <v>275</v>
      </c>
      <c r="K26" s="36" t="s">
        <v>54</v>
      </c>
      <c r="L26" s="67" t="s">
        <v>411</v>
      </c>
      <c r="M26" s="36" t="s">
        <v>47</v>
      </c>
      <c r="N26" s="66" t="s">
        <v>374</v>
      </c>
    </row>
    <row r="27" spans="2:14" ht="45" x14ac:dyDescent="0.25">
      <c r="B27" s="36" t="s">
        <v>134</v>
      </c>
      <c r="C27" s="37">
        <f t="shared" si="0"/>
        <v>18</v>
      </c>
      <c r="D27" s="38" t="s">
        <v>266</v>
      </c>
      <c r="E27" s="37"/>
      <c r="F27" s="37"/>
      <c r="G27" s="37">
        <v>0</v>
      </c>
      <c r="H27" s="39"/>
      <c r="I27" s="39"/>
      <c r="J27" s="51" t="s">
        <v>276</v>
      </c>
      <c r="K27" s="36" t="s">
        <v>86</v>
      </c>
      <c r="L27" s="59" t="s">
        <v>412</v>
      </c>
      <c r="M27" s="36" t="s">
        <v>47</v>
      </c>
      <c r="N27" s="66" t="s">
        <v>374</v>
      </c>
    </row>
    <row r="28" spans="2:14" ht="33.75" x14ac:dyDescent="0.25">
      <c r="B28" s="36" t="s">
        <v>134</v>
      </c>
      <c r="C28" s="37"/>
      <c r="D28" s="38"/>
      <c r="E28" s="37"/>
      <c r="F28" s="37"/>
      <c r="G28" s="37"/>
      <c r="H28" s="39"/>
      <c r="I28" s="39"/>
      <c r="J28" s="51" t="s">
        <v>312</v>
      </c>
      <c r="K28" s="36" t="s">
        <v>45</v>
      </c>
      <c r="L28" s="67" t="s">
        <v>413</v>
      </c>
      <c r="M28" s="36" t="s">
        <v>47</v>
      </c>
      <c r="N28" s="66" t="s">
        <v>374</v>
      </c>
    </row>
    <row r="29" spans="2:14" ht="33.75" x14ac:dyDescent="0.25">
      <c r="B29" s="36" t="s">
        <v>134</v>
      </c>
      <c r="C29" s="37"/>
      <c r="D29" s="38"/>
      <c r="E29" s="37"/>
      <c r="F29" s="37"/>
      <c r="G29" s="37"/>
      <c r="H29" s="39"/>
      <c r="I29" s="39"/>
      <c r="J29" s="51" t="s">
        <v>314</v>
      </c>
      <c r="K29" s="36" t="s">
        <v>54</v>
      </c>
      <c r="L29" s="67" t="s">
        <v>414</v>
      </c>
      <c r="M29" s="36" t="s">
        <v>47</v>
      </c>
      <c r="N29" s="69" t="s">
        <v>432</v>
      </c>
    </row>
    <row r="30" spans="2:14" ht="67.5" x14ac:dyDescent="0.25">
      <c r="B30" s="36" t="s">
        <v>313</v>
      </c>
      <c r="C30" s="37"/>
      <c r="D30" s="38"/>
      <c r="E30" s="37"/>
      <c r="F30" s="37"/>
      <c r="G30" s="37"/>
      <c r="H30" s="39"/>
      <c r="I30" s="39"/>
      <c r="J30" s="51" t="s">
        <v>315</v>
      </c>
      <c r="K30" s="36" t="s">
        <v>45</v>
      </c>
      <c r="L30" s="67" t="s">
        <v>415</v>
      </c>
      <c r="M30" s="36" t="s">
        <v>47</v>
      </c>
      <c r="N30" s="69" t="s">
        <v>430</v>
      </c>
    </row>
    <row r="31" spans="2:14" x14ac:dyDescent="0.25">
      <c r="B31" s="36" t="s">
        <v>313</v>
      </c>
      <c r="C31" s="37"/>
      <c r="D31" s="38"/>
      <c r="E31" s="37"/>
      <c r="F31" s="37"/>
      <c r="G31" s="37"/>
      <c r="H31" s="39"/>
      <c r="I31" s="39"/>
      <c r="J31" s="51" t="s">
        <v>316</v>
      </c>
      <c r="K31" s="36" t="s">
        <v>45</v>
      </c>
      <c r="L31" s="68" t="s">
        <v>416</v>
      </c>
      <c r="M31" s="36" t="s">
        <v>47</v>
      </c>
      <c r="N31" s="69" t="s">
        <v>316</v>
      </c>
    </row>
    <row r="32" spans="2:14" ht="45" x14ac:dyDescent="0.25">
      <c r="B32" s="36" t="s">
        <v>313</v>
      </c>
      <c r="C32" s="37"/>
      <c r="D32" s="38"/>
      <c r="E32" s="37"/>
      <c r="F32" s="37"/>
      <c r="G32" s="37"/>
      <c r="H32" s="39"/>
      <c r="I32" s="39"/>
      <c r="J32" s="51" t="s">
        <v>317</v>
      </c>
      <c r="K32" s="36" t="s">
        <v>45</v>
      </c>
      <c r="L32" s="67" t="s">
        <v>417</v>
      </c>
      <c r="M32" s="36" t="s">
        <v>47</v>
      </c>
      <c r="N32" s="69" t="s">
        <v>432</v>
      </c>
    </row>
    <row r="33" spans="2:14" ht="33.75" x14ac:dyDescent="0.25">
      <c r="B33" s="36" t="s">
        <v>313</v>
      </c>
      <c r="C33" s="37"/>
      <c r="D33" s="38"/>
      <c r="E33" s="37"/>
      <c r="F33" s="37"/>
      <c r="G33" s="37"/>
      <c r="H33" s="39"/>
      <c r="I33" s="39"/>
      <c r="J33" s="51" t="s">
        <v>318</v>
      </c>
      <c r="K33" s="36" t="s">
        <v>45</v>
      </c>
      <c r="L33" s="67" t="s">
        <v>418</v>
      </c>
      <c r="M33" s="36" t="s">
        <v>47</v>
      </c>
      <c r="N33" s="69" t="s">
        <v>431</v>
      </c>
    </row>
    <row r="34" spans="2:14" ht="45" x14ac:dyDescent="0.25">
      <c r="B34" s="36" t="s">
        <v>313</v>
      </c>
      <c r="C34" s="37"/>
      <c r="D34" s="38"/>
      <c r="E34" s="37"/>
      <c r="F34" s="37"/>
      <c r="G34" s="37"/>
      <c r="H34" s="39"/>
      <c r="I34" s="39"/>
      <c r="J34" s="51" t="s">
        <v>319</v>
      </c>
      <c r="K34" s="36" t="s">
        <v>45</v>
      </c>
      <c r="L34" s="67" t="s">
        <v>419</v>
      </c>
      <c r="M34" s="36" t="s">
        <v>47</v>
      </c>
      <c r="N34" s="69" t="s">
        <v>432</v>
      </c>
    </row>
    <row r="35" spans="2:14" ht="33.75" x14ac:dyDescent="0.25">
      <c r="B35" s="36" t="s">
        <v>313</v>
      </c>
      <c r="C35" s="37"/>
      <c r="D35" s="38"/>
      <c r="E35" s="37"/>
      <c r="F35" s="37"/>
      <c r="G35" s="37"/>
      <c r="H35" s="39"/>
      <c r="I35" s="39"/>
      <c r="J35" s="51" t="s">
        <v>320</v>
      </c>
      <c r="K35" s="36" t="s">
        <v>45</v>
      </c>
      <c r="L35" s="67" t="s">
        <v>419</v>
      </c>
      <c r="M35" s="36" t="s">
        <v>47</v>
      </c>
      <c r="N35" s="69" t="s">
        <v>432</v>
      </c>
    </row>
    <row r="36" spans="2:14" ht="33.75" x14ac:dyDescent="0.25">
      <c r="B36" s="36" t="s">
        <v>313</v>
      </c>
      <c r="C36" s="37"/>
      <c r="D36" s="38"/>
      <c r="E36" s="37"/>
      <c r="F36" s="37"/>
      <c r="G36" s="37"/>
      <c r="H36" s="39"/>
      <c r="I36" s="39"/>
      <c r="J36" s="51" t="s">
        <v>321</v>
      </c>
      <c r="K36" s="36" t="s">
        <v>45</v>
      </c>
      <c r="L36" s="67" t="s">
        <v>419</v>
      </c>
      <c r="M36" s="36" t="s">
        <v>47</v>
      </c>
      <c r="N36" s="69" t="s">
        <v>432</v>
      </c>
    </row>
    <row r="37" spans="2:14" ht="33.75" x14ac:dyDescent="0.25">
      <c r="B37" s="36" t="s">
        <v>313</v>
      </c>
      <c r="C37" s="37"/>
      <c r="D37" s="38"/>
      <c r="E37" s="37"/>
      <c r="F37" s="37"/>
      <c r="G37" s="37"/>
      <c r="H37" s="39"/>
      <c r="I37" s="39"/>
      <c r="J37" s="51" t="s">
        <v>322</v>
      </c>
      <c r="K37" s="36" t="s">
        <v>45</v>
      </c>
      <c r="L37" s="67" t="s">
        <v>418</v>
      </c>
      <c r="M37" s="36" t="s">
        <v>47</v>
      </c>
      <c r="N37" s="69" t="s">
        <v>431</v>
      </c>
    </row>
    <row r="39" spans="2:14" x14ac:dyDescent="0.25">
      <c r="G39" s="45">
        <v>0</v>
      </c>
      <c r="K39" s="46" t="s">
        <v>159</v>
      </c>
      <c r="M39" s="46" t="s">
        <v>159</v>
      </c>
    </row>
    <row r="40" spans="2:14" x14ac:dyDescent="0.25">
      <c r="G40" s="45">
        <v>1</v>
      </c>
      <c r="H40" s="47" t="s">
        <v>161</v>
      </c>
      <c r="K40" s="48" t="s">
        <v>45</v>
      </c>
      <c r="L40" s="49" t="s">
        <v>162</v>
      </c>
      <c r="M40" s="48" t="s">
        <v>47</v>
      </c>
      <c r="N40" s="50" t="s">
        <v>163</v>
      </c>
    </row>
    <row r="41" spans="2:14" x14ac:dyDescent="0.25">
      <c r="G41" s="45">
        <v>2</v>
      </c>
      <c r="H41" s="47" t="s">
        <v>165</v>
      </c>
      <c r="K41" s="48" t="s">
        <v>86</v>
      </c>
      <c r="L41" s="50" t="s">
        <v>166</v>
      </c>
      <c r="M41" s="48" t="s">
        <v>71</v>
      </c>
      <c r="N41" s="50" t="s">
        <v>167</v>
      </c>
    </row>
    <row r="42" spans="2:14" x14ac:dyDescent="0.25">
      <c r="G42" s="45">
        <v>3</v>
      </c>
      <c r="H42" s="47" t="s">
        <v>169</v>
      </c>
      <c r="K42" s="48" t="s">
        <v>54</v>
      </c>
      <c r="L42" s="50" t="s">
        <v>170</v>
      </c>
      <c r="M42" s="48" t="s">
        <v>98</v>
      </c>
      <c r="N42" s="50" t="s">
        <v>171</v>
      </c>
    </row>
    <row r="43" spans="2:14" x14ac:dyDescent="0.25">
      <c r="B43" s="44" t="s">
        <v>159</v>
      </c>
    </row>
    <row r="44" spans="2:14" x14ac:dyDescent="0.25">
      <c r="B44" s="44" t="s">
        <v>160</v>
      </c>
    </row>
    <row r="45" spans="2:14" x14ac:dyDescent="0.25">
      <c r="B45" s="44" t="s">
        <v>164</v>
      </c>
    </row>
    <row r="46" spans="2:14" x14ac:dyDescent="0.25">
      <c r="B46" s="44" t="s">
        <v>168</v>
      </c>
    </row>
    <row r="47" spans="2:14" x14ac:dyDescent="0.25">
      <c r="B47" s="44" t="s">
        <v>172</v>
      </c>
    </row>
    <row r="48" spans="2:14" x14ac:dyDescent="0.25">
      <c r="B48" s="44" t="s">
        <v>173</v>
      </c>
    </row>
    <row r="49" spans="2:12" x14ac:dyDescent="0.25">
      <c r="B49" s="44" t="s">
        <v>174</v>
      </c>
    </row>
    <row r="50" spans="2:12" x14ac:dyDescent="0.25">
      <c r="B50" s="44" t="s">
        <v>74</v>
      </c>
    </row>
    <row r="51" spans="2:12" x14ac:dyDescent="0.25">
      <c r="B51" s="44" t="s">
        <v>175</v>
      </c>
    </row>
    <row r="52" spans="2:12" x14ac:dyDescent="0.25">
      <c r="B52" s="44" t="s">
        <v>102</v>
      </c>
    </row>
    <row r="53" spans="2:12" x14ac:dyDescent="0.25">
      <c r="B53" s="44" t="s">
        <v>176</v>
      </c>
    </row>
    <row r="54" spans="2:12" x14ac:dyDescent="0.25">
      <c r="B54" s="44" t="s">
        <v>177</v>
      </c>
    </row>
    <row r="55" spans="2:12" s="1" customFormat="1" ht="11.25" x14ac:dyDescent="0.2">
      <c r="B55" s="44" t="s">
        <v>250</v>
      </c>
      <c r="H55" s="2"/>
      <c r="I55" s="2"/>
      <c r="J55" s="3"/>
      <c r="K55" s="3"/>
      <c r="L55" s="3"/>
    </row>
    <row r="56" spans="2:12" s="1" customFormat="1" ht="11.25" x14ac:dyDescent="0.2">
      <c r="B56" s="44" t="s">
        <v>178</v>
      </c>
      <c r="H56" s="2"/>
      <c r="I56" s="2"/>
      <c r="J56" s="3"/>
      <c r="K56" s="3"/>
      <c r="L56" s="3"/>
    </row>
    <row r="57" spans="2:12" s="1" customFormat="1" ht="11.25" x14ac:dyDescent="0.2">
      <c r="B57" s="44" t="s">
        <v>179</v>
      </c>
      <c r="H57" s="2"/>
      <c r="I57" s="2"/>
      <c r="J57" s="3"/>
      <c r="K57" s="3"/>
      <c r="L57" s="3"/>
    </row>
    <row r="58" spans="2:12" s="1" customFormat="1" ht="11.25" x14ac:dyDescent="0.2">
      <c r="B58" s="44" t="s">
        <v>180</v>
      </c>
      <c r="H58" s="2"/>
      <c r="I58" s="2"/>
      <c r="J58" s="3"/>
      <c r="K58" s="3"/>
      <c r="L58" s="3"/>
    </row>
    <row r="59" spans="2:12" s="1" customFormat="1" ht="11.25" x14ac:dyDescent="0.2">
      <c r="B59" s="44" t="s">
        <v>144</v>
      </c>
      <c r="H59" s="2"/>
      <c r="I59" s="2"/>
      <c r="J59" s="3"/>
      <c r="K59" s="3"/>
      <c r="L59" s="3"/>
    </row>
    <row r="60" spans="2:12" s="1" customFormat="1" ht="11.25" x14ac:dyDescent="0.2">
      <c r="B60" s="44" t="s">
        <v>152</v>
      </c>
      <c r="H60" s="2"/>
      <c r="I60" s="2"/>
      <c r="J60" s="3"/>
      <c r="K60" s="3"/>
      <c r="L60" s="3"/>
    </row>
    <row r="61" spans="2:12" s="1" customFormat="1" ht="11.25" x14ac:dyDescent="0.2">
      <c r="B61" s="44" t="s">
        <v>181</v>
      </c>
      <c r="H61" s="2"/>
      <c r="I61" s="2"/>
      <c r="J61" s="3"/>
      <c r="K61" s="3"/>
      <c r="L61" s="3"/>
    </row>
    <row r="62" spans="2:12" s="1" customFormat="1" ht="11.25" x14ac:dyDescent="0.2">
      <c r="B62" s="44" t="s">
        <v>182</v>
      </c>
      <c r="H62" s="2"/>
      <c r="I62" s="2"/>
      <c r="J62" s="3"/>
      <c r="K62" s="3"/>
      <c r="L62" s="3"/>
    </row>
    <row r="63" spans="2:12" s="1" customFormat="1" ht="11.25" x14ac:dyDescent="0.2">
      <c r="B63" s="44" t="s">
        <v>183</v>
      </c>
      <c r="H63" s="2"/>
      <c r="I63" s="2"/>
      <c r="J63" s="3"/>
      <c r="K63" s="3"/>
      <c r="L63" s="3"/>
    </row>
    <row r="64" spans="2:12" s="1" customFormat="1" ht="11.25" x14ac:dyDescent="0.2">
      <c r="B64" s="44" t="s">
        <v>109</v>
      </c>
      <c r="H64" s="2"/>
      <c r="I64" s="2"/>
      <c r="J64" s="3"/>
      <c r="K64" s="3"/>
      <c r="L64" s="3"/>
    </row>
    <row r="65" spans="2:12" s="1" customFormat="1" ht="11.25" x14ac:dyDescent="0.2">
      <c r="B65" s="44" t="s">
        <v>184</v>
      </c>
      <c r="H65" s="2"/>
      <c r="I65" s="2"/>
      <c r="J65" s="3"/>
      <c r="K65" s="3"/>
      <c r="L65" s="3"/>
    </row>
    <row r="66" spans="2:12" s="1" customFormat="1" ht="11.25" x14ac:dyDescent="0.2">
      <c r="B66" s="44" t="s">
        <v>185</v>
      </c>
      <c r="H66" s="2"/>
      <c r="I66" s="2"/>
      <c r="J66" s="3"/>
      <c r="K66" s="3"/>
      <c r="L66" s="3"/>
    </row>
    <row r="67" spans="2:12" s="1" customFormat="1" ht="11.25" x14ac:dyDescent="0.2">
      <c r="B67" s="44" t="s">
        <v>40</v>
      </c>
      <c r="H67" s="2"/>
      <c r="I67" s="2"/>
      <c r="J67" s="3"/>
      <c r="K67" s="3"/>
      <c r="L67" s="3"/>
    </row>
    <row r="68" spans="2:12" s="1" customFormat="1" ht="11.25" x14ac:dyDescent="0.2">
      <c r="B68" s="44" t="s">
        <v>186</v>
      </c>
      <c r="H68" s="2"/>
      <c r="I68" s="2"/>
      <c r="J68" s="3"/>
      <c r="K68" s="3"/>
      <c r="L68" s="3"/>
    </row>
    <row r="69" spans="2:12" s="1" customFormat="1" ht="11.25" x14ac:dyDescent="0.2">
      <c r="B69" s="44" t="s">
        <v>51</v>
      </c>
      <c r="H69" s="2"/>
      <c r="I69" s="2"/>
      <c r="J69" s="3"/>
      <c r="K69" s="3"/>
      <c r="L69" s="3"/>
    </row>
    <row r="70" spans="2:12" s="1" customFormat="1" ht="11.25" x14ac:dyDescent="0.2">
      <c r="B70" s="44" t="s">
        <v>94</v>
      </c>
      <c r="H70" s="2"/>
      <c r="I70" s="2"/>
      <c r="J70" s="3"/>
      <c r="K70" s="3"/>
      <c r="L70" s="3"/>
    </row>
    <row r="71" spans="2:12" s="1" customFormat="1" ht="11.25" x14ac:dyDescent="0.2">
      <c r="B71" s="44" t="s">
        <v>187</v>
      </c>
      <c r="H71" s="2"/>
      <c r="I71" s="2"/>
      <c r="J71" s="3"/>
      <c r="K71" s="3"/>
      <c r="L71" s="3"/>
    </row>
    <row r="72" spans="2:12" s="1" customFormat="1" ht="11.25" x14ac:dyDescent="0.2">
      <c r="B72" s="44" t="s">
        <v>83</v>
      </c>
      <c r="H72" s="2"/>
      <c r="I72" s="2"/>
      <c r="J72" s="3"/>
      <c r="K72" s="3"/>
      <c r="L72" s="3"/>
    </row>
    <row r="73" spans="2:12" s="1" customFormat="1" ht="11.25" x14ac:dyDescent="0.2">
      <c r="B73" s="44" t="s">
        <v>188</v>
      </c>
      <c r="H73" s="2"/>
      <c r="I73" s="2"/>
      <c r="J73" s="3"/>
      <c r="K73" s="3"/>
      <c r="L73" s="3"/>
    </row>
    <row r="74" spans="2:12" s="1" customFormat="1" ht="11.25" x14ac:dyDescent="0.2">
      <c r="B74" s="44" t="s">
        <v>189</v>
      </c>
      <c r="H74" s="2"/>
      <c r="I74" s="2"/>
      <c r="J74" s="3"/>
      <c r="K74" s="3"/>
      <c r="L74" s="3"/>
    </row>
    <row r="75" spans="2:12" s="1" customFormat="1" ht="11.25" x14ac:dyDescent="0.2">
      <c r="B75" s="44" t="s">
        <v>190</v>
      </c>
      <c r="H75" s="2"/>
      <c r="I75" s="2"/>
      <c r="J75" s="3"/>
      <c r="K75" s="3"/>
      <c r="L75" s="3"/>
    </row>
    <row r="76" spans="2:12" s="1" customFormat="1" ht="11.25" x14ac:dyDescent="0.2">
      <c r="B76" s="44" t="s">
        <v>191</v>
      </c>
      <c r="H76" s="2"/>
      <c r="I76" s="2"/>
      <c r="J76" s="3"/>
      <c r="K76" s="3"/>
      <c r="L76" s="3"/>
    </row>
    <row r="77" spans="2:12" s="1" customFormat="1" ht="11.25" x14ac:dyDescent="0.2">
      <c r="B77" s="44" t="s">
        <v>192</v>
      </c>
      <c r="H77" s="2"/>
      <c r="I77" s="2"/>
      <c r="J77" s="3"/>
      <c r="K77" s="3"/>
      <c r="L77" s="3"/>
    </row>
    <row r="78" spans="2:12" s="1" customFormat="1" ht="11.25" x14ac:dyDescent="0.2">
      <c r="B78" s="44" t="s">
        <v>193</v>
      </c>
      <c r="H78" s="2"/>
      <c r="I78" s="2"/>
      <c r="J78" s="3"/>
      <c r="K78" s="3"/>
      <c r="L78" s="3"/>
    </row>
    <row r="79" spans="2:12" s="1" customFormat="1" ht="11.25" x14ac:dyDescent="0.2">
      <c r="B79" s="44" t="s">
        <v>127</v>
      </c>
      <c r="H79" s="2"/>
      <c r="I79" s="2"/>
      <c r="J79" s="3"/>
      <c r="K79" s="3"/>
      <c r="L79" s="3"/>
    </row>
    <row r="80" spans="2:12" s="1" customFormat="1" ht="11.25" x14ac:dyDescent="0.2">
      <c r="B80" s="44" t="s">
        <v>106</v>
      </c>
      <c r="H80" s="2"/>
      <c r="I80" s="2"/>
      <c r="J80" s="3"/>
      <c r="K80" s="3"/>
      <c r="L80" s="3"/>
    </row>
    <row r="81" spans="2:12" s="1" customFormat="1" ht="11.25" x14ac:dyDescent="0.2">
      <c r="B81" s="44" t="s">
        <v>194</v>
      </c>
      <c r="H81" s="2"/>
      <c r="I81" s="2"/>
      <c r="J81" s="3"/>
      <c r="K81" s="3"/>
      <c r="L81" s="3"/>
    </row>
    <row r="82" spans="2:12" s="1" customFormat="1" ht="11.25" x14ac:dyDescent="0.2">
      <c r="B82" s="44" t="s">
        <v>251</v>
      </c>
      <c r="H82" s="2"/>
      <c r="I82" s="2"/>
      <c r="J82" s="3"/>
      <c r="K82" s="3"/>
      <c r="L82" s="3"/>
    </row>
    <row r="83" spans="2:12" s="1" customFormat="1" ht="11.25" x14ac:dyDescent="0.2">
      <c r="B83" s="44" t="s">
        <v>313</v>
      </c>
      <c r="H83" s="2"/>
      <c r="I83" s="2"/>
      <c r="J83" s="3"/>
      <c r="K83" s="3"/>
      <c r="L83" s="3"/>
    </row>
    <row r="84" spans="2:12" s="1" customFormat="1" ht="11.25" x14ac:dyDescent="0.2">
      <c r="B84" s="44" t="s">
        <v>196</v>
      </c>
      <c r="H84" s="2"/>
      <c r="I84" s="2"/>
      <c r="J84" s="3"/>
      <c r="K84" s="3"/>
      <c r="L84" s="3"/>
    </row>
    <row r="85" spans="2:12" s="1" customFormat="1" ht="11.25" x14ac:dyDescent="0.2">
      <c r="B85" s="44" t="s">
        <v>197</v>
      </c>
      <c r="H85" s="2"/>
      <c r="I85" s="2"/>
      <c r="J85" s="3"/>
      <c r="K85" s="3"/>
      <c r="L85" s="3"/>
    </row>
    <row r="86" spans="2:12" s="1" customFormat="1" ht="11.25" x14ac:dyDescent="0.2">
      <c r="B86" s="44" t="s">
        <v>198</v>
      </c>
      <c r="H86" s="2"/>
      <c r="I86" s="2"/>
      <c r="J86" s="3"/>
      <c r="K86" s="3"/>
      <c r="L86" s="3"/>
    </row>
    <row r="87" spans="2:12" s="1" customFormat="1" ht="11.25" x14ac:dyDescent="0.2">
      <c r="B87" s="44" t="s">
        <v>199</v>
      </c>
      <c r="H87" s="2"/>
      <c r="I87" s="2"/>
      <c r="J87" s="3"/>
      <c r="K87" s="3"/>
      <c r="L87" s="3"/>
    </row>
    <row r="88" spans="2:12" s="1" customFormat="1" ht="11.25" x14ac:dyDescent="0.2">
      <c r="B88" s="44" t="s">
        <v>200</v>
      </c>
      <c r="H88" s="2"/>
      <c r="I88" s="2"/>
      <c r="J88" s="3"/>
      <c r="K88" s="3"/>
      <c r="L88" s="3"/>
    </row>
    <row r="89" spans="2:12" s="1" customFormat="1" ht="11.25" x14ac:dyDescent="0.2">
      <c r="B89" s="44" t="s">
        <v>134</v>
      </c>
      <c r="H89" s="2"/>
      <c r="I89" s="2"/>
      <c r="J89" s="3"/>
      <c r="K89" s="3"/>
      <c r="L89" s="3"/>
    </row>
    <row r="90" spans="2:12" s="1" customFormat="1" ht="11.25" x14ac:dyDescent="0.2">
      <c r="B90" s="44" t="s">
        <v>201</v>
      </c>
      <c r="H90" s="2"/>
      <c r="I90" s="2"/>
      <c r="J90" s="3"/>
      <c r="K90" s="3"/>
      <c r="L90" s="3"/>
    </row>
    <row r="91" spans="2:12" s="1" customFormat="1" ht="11.25" x14ac:dyDescent="0.2">
      <c r="B91" s="44" t="s">
        <v>100</v>
      </c>
      <c r="H91" s="2"/>
      <c r="I91" s="2"/>
      <c r="J91" s="3"/>
      <c r="K91" s="3"/>
      <c r="L91" s="3"/>
    </row>
    <row r="92" spans="2:12" s="1" customFormat="1" ht="11.25" x14ac:dyDescent="0.2">
      <c r="B92" s="44" t="s">
        <v>202</v>
      </c>
      <c r="H92" s="2"/>
      <c r="I92" s="2"/>
      <c r="J92" s="3"/>
      <c r="K92" s="3"/>
      <c r="L92" s="3"/>
    </row>
    <row r="93" spans="2:12" s="1" customFormat="1" ht="11.25" x14ac:dyDescent="0.2">
      <c r="B93" s="44" t="s">
        <v>203</v>
      </c>
      <c r="H93" s="2"/>
      <c r="I93" s="2"/>
      <c r="J93" s="3"/>
      <c r="K93" s="3"/>
      <c r="L93" s="3"/>
    </row>
    <row r="94" spans="2:12" s="1" customFormat="1" ht="11.25" x14ac:dyDescent="0.2">
      <c r="B94" s="44" t="s">
        <v>204</v>
      </c>
      <c r="H94" s="2"/>
      <c r="I94" s="2"/>
      <c r="J94" s="3"/>
      <c r="K94" s="3"/>
      <c r="L94" s="3"/>
    </row>
  </sheetData>
  <mergeCells count="3">
    <mergeCell ref="B8:J8"/>
    <mergeCell ref="K8:L8"/>
    <mergeCell ref="M8:N8"/>
  </mergeCells>
  <conditionalFormatting sqref="B10:B37">
    <cfRule type="containsText" dxfId="49" priority="34" operator="containsText" text="à renseigner">
      <formula>NOT(ISERROR(SEARCH("à renseigner",B10)))</formula>
    </cfRule>
  </conditionalFormatting>
  <conditionalFormatting sqref="G10:G37">
    <cfRule type="cellIs" dxfId="48" priority="35" operator="equal">
      <formula>3</formula>
    </cfRule>
    <cfRule type="cellIs" dxfId="47" priority="36" operator="equal">
      <formula>2</formula>
    </cfRule>
    <cfRule type="cellIs" dxfId="46" priority="37" operator="equal">
      <formula>1</formula>
    </cfRule>
    <cfRule type="cellIs" dxfId="45" priority="38" operator="equal">
      <formula>0</formula>
    </cfRule>
  </conditionalFormatting>
  <conditionalFormatting sqref="G40">
    <cfRule type="cellIs" dxfId="44" priority="39" operator="equal">
      <formula>1</formula>
    </cfRule>
  </conditionalFormatting>
  <conditionalFormatting sqref="G41">
    <cfRule type="cellIs" dxfId="43" priority="40" operator="equal">
      <formula>2</formula>
    </cfRule>
  </conditionalFormatting>
  <conditionalFormatting sqref="G42">
    <cfRule type="cellIs" dxfId="42" priority="41" operator="equal">
      <formula>3</formula>
    </cfRule>
  </conditionalFormatting>
  <conditionalFormatting sqref="K10:K37">
    <cfRule type="containsText" dxfId="41" priority="42" operator="containsText" text="Sans incidence">
      <formula>NOT(ISERROR(SEARCH("Sans incidence",K10)))</formula>
    </cfRule>
    <cfRule type="containsText" dxfId="40" priority="43" operator="containsText" text="Admis">
      <formula>NOT(ISERROR(SEARCH("Admis",K10)))</formula>
    </cfRule>
    <cfRule type="containsText" dxfId="39" priority="44" operator="containsText" text="Réfuté">
      <formula>NOT(ISERROR(SEARCH("Réfuté",K10)))</formula>
    </cfRule>
    <cfRule type="containsText" dxfId="38" priority="45" operator="containsText" text="à renseigner">
      <formula>NOT(ISERROR(SEARCH("à renseigner",K10)))</formula>
    </cfRule>
  </conditionalFormatting>
  <conditionalFormatting sqref="K40">
    <cfRule type="containsText" dxfId="37" priority="46" operator="containsText" text="Admis">
      <formula>NOT(ISERROR(SEARCH("Admis",K40)))</formula>
    </cfRule>
  </conditionalFormatting>
  <conditionalFormatting sqref="K41">
    <cfRule type="containsText" dxfId="36" priority="47" operator="containsText" text="Réfuté">
      <formula>NOT(ISERROR(SEARCH("Réfuté",K41)))</formula>
    </cfRule>
  </conditionalFormatting>
  <conditionalFormatting sqref="K42">
    <cfRule type="containsText" dxfId="35" priority="48" operator="containsText" text="Sans incidence">
      <formula>NOT(ISERROR(SEARCH("Sans incidence",K42)))</formula>
    </cfRule>
  </conditionalFormatting>
  <conditionalFormatting sqref="M10:M37">
    <cfRule type="containsText" dxfId="34" priority="49" operator="containsText" text="Sans objet">
      <formula>NOT(ISERROR(SEARCH("Sans objet",M10)))</formula>
    </cfRule>
    <cfRule type="containsText" dxfId="33" priority="50" operator="containsText" text="Refusé">
      <formula>NOT(ISERROR(SEARCH("Refusé",M10)))</formula>
    </cfRule>
    <cfRule type="containsText" dxfId="32" priority="51" operator="containsText" text="Approuvé">
      <formula>NOT(ISERROR(SEARCH("Approuvé",M10)))</formula>
    </cfRule>
    <cfRule type="containsText" dxfId="31" priority="52" operator="containsText" text="à renseigner">
      <formula>NOT(ISERROR(SEARCH("à renseigner",M10)))</formula>
    </cfRule>
  </conditionalFormatting>
  <conditionalFormatting sqref="M40">
    <cfRule type="containsText" dxfId="30" priority="53" operator="containsText" text="Approuvé">
      <formula>NOT(ISERROR(SEARCH("Approuvé",M40)))</formula>
    </cfRule>
    <cfRule type="containsText" dxfId="29" priority="54" operator="containsText" text="Admis">
      <formula>NOT(ISERROR(SEARCH("Admis",M40)))</formula>
    </cfRule>
  </conditionalFormatting>
  <conditionalFormatting sqref="M41">
    <cfRule type="containsText" dxfId="28" priority="55" operator="containsText" text="Refusé">
      <formula>NOT(ISERROR(SEARCH("Refusé",M41)))</formula>
    </cfRule>
    <cfRule type="containsText" dxfId="27" priority="56" operator="containsText" text="Réfuté">
      <formula>NOT(ISERROR(SEARCH("Réfuté",M41)))</formula>
    </cfRule>
  </conditionalFormatting>
  <conditionalFormatting sqref="M42">
    <cfRule type="containsText" dxfId="26" priority="57" operator="containsText" text="Sans objet">
      <formula>NOT(ISERROR(SEARCH("Sans objet",M42)))</formula>
    </cfRule>
    <cfRule type="containsText" dxfId="25" priority="58" operator="containsText" text="Sans incidence">
      <formula>NOT(ISERROR(SEARCH("Sans incidence",M42)))</formula>
    </cfRule>
  </conditionalFormatting>
  <dataValidations count="4">
    <dataValidation type="list" allowBlank="1" showInputMessage="1" showErrorMessage="1" sqref="K10:K37" xr:uid="{00000000-0002-0000-0300-000000000000}">
      <formula1>"à renseigner,Réfuté,Admis,Sans incidence"</formula1>
      <formula2>0</formula2>
    </dataValidation>
    <dataValidation type="list" allowBlank="1" showInputMessage="1" showErrorMessage="1" sqref="M10:M37" xr:uid="{00000000-0002-0000-0300-000001000000}">
      <formula1>"à renseigner,Approuvé,Refusé,Sans objet"</formula1>
      <formula2>0</formula2>
    </dataValidation>
    <dataValidation type="list" allowBlank="1" showInputMessage="1" showErrorMessage="1" sqref="B10:B37" xr:uid="{00000000-0002-0000-0300-000002000000}">
      <formula1>$B$44:$B$97</formula1>
      <formula2>0</formula2>
    </dataValidation>
    <dataValidation type="list" allowBlank="1" showInputMessage="1" showErrorMessage="1" sqref="G10:G37" xr:uid="{00000000-0002-0000-0300-000003000000}">
      <formula1>$G$39:$G$42</formula1>
      <formula2>0</formula2>
    </dataValidation>
  </dataValidations>
  <printOptions horizontalCentered="1"/>
  <pageMargins left="0.23611111111111099" right="0.23611111111111099" top="0.74791666666666701" bottom="0.74791666666666701" header="0.511811023622047" footer="0.511811023622047"/>
  <pageSetup paperSize="8" scale="74" fitToHeight="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73"/>
  <sheetViews>
    <sheetView showGridLines="0" topLeftCell="E7" zoomScale="110" zoomScaleNormal="110" workbookViewId="0">
      <selection activeCell="N10" sqref="N10"/>
    </sheetView>
  </sheetViews>
  <sheetFormatPr baseColWidth="10" defaultColWidth="10.7109375" defaultRowHeight="15" x14ac:dyDescent="0.25"/>
  <cols>
    <col min="1" max="1" width="2.42578125" customWidth="1"/>
    <col min="2" max="2" width="19.85546875" style="1" customWidth="1"/>
    <col min="3" max="3" width="8.140625" style="1" customWidth="1"/>
    <col min="4" max="4" width="28" style="1" customWidth="1"/>
    <col min="5" max="5" width="6.140625" style="1" customWidth="1"/>
    <col min="6" max="7" width="4.5703125" style="1" customWidth="1"/>
    <col min="8" max="9" width="5.5703125" style="2" customWidth="1"/>
    <col min="10" max="10" width="55.5703125" style="3" customWidth="1"/>
    <col min="11" max="11" width="14.140625" style="3" customWidth="1"/>
    <col min="12" max="12" width="38.85546875" style="3" customWidth="1"/>
    <col min="13" max="13" width="14.140625" customWidth="1"/>
    <col min="14" max="14" width="38.85546875" customWidth="1"/>
  </cols>
  <sheetData>
    <row r="1" spans="2:14" ht="15.75" x14ac:dyDescent="0.25">
      <c r="B1" s="4" t="s">
        <v>0</v>
      </c>
    </row>
    <row r="3" spans="2:14" x14ac:dyDescent="0.25">
      <c r="B3" s="5" t="s">
        <v>1</v>
      </c>
      <c r="C3" s="6" t="s">
        <v>2</v>
      </c>
      <c r="D3" s="7"/>
      <c r="E3" s="7"/>
      <c r="F3" s="7"/>
      <c r="G3" s="7"/>
      <c r="H3" s="7"/>
      <c r="I3" s="8"/>
      <c r="J3" s="9"/>
      <c r="K3" s="5" t="s">
        <v>3</v>
      </c>
      <c r="L3" s="10" t="s">
        <v>4</v>
      </c>
      <c r="M3" s="5" t="s">
        <v>5</v>
      </c>
      <c r="N3" s="10" t="s">
        <v>277</v>
      </c>
    </row>
    <row r="4" spans="2:14" x14ac:dyDescent="0.25">
      <c r="B4" s="5" t="s">
        <v>7</v>
      </c>
      <c r="C4" s="11" t="s">
        <v>8</v>
      </c>
      <c r="D4" s="12"/>
      <c r="E4" s="12"/>
      <c r="F4" s="12"/>
      <c r="G4" s="12"/>
      <c r="H4" s="12"/>
      <c r="I4" s="8"/>
      <c r="J4" s="9"/>
      <c r="K4" s="5" t="s">
        <v>9</v>
      </c>
      <c r="L4" s="13" t="s">
        <v>10</v>
      </c>
      <c r="M4" s="5" t="s">
        <v>11</v>
      </c>
      <c r="N4" s="14" t="s">
        <v>278</v>
      </c>
    </row>
    <row r="5" spans="2:14" x14ac:dyDescent="0.25">
      <c r="B5" s="5" t="s">
        <v>13</v>
      </c>
      <c r="C5" s="11" t="s">
        <v>14</v>
      </c>
      <c r="D5" s="12"/>
      <c r="E5" s="15"/>
      <c r="F5" s="15"/>
      <c r="G5" s="15"/>
      <c r="H5" s="15"/>
      <c r="I5" s="8"/>
      <c r="J5" s="9"/>
      <c r="K5" s="5" t="s">
        <v>15</v>
      </c>
      <c r="L5" s="10" t="s">
        <v>16</v>
      </c>
      <c r="M5" s="5" t="s">
        <v>17</v>
      </c>
      <c r="N5" s="16">
        <v>45819</v>
      </c>
    </row>
    <row r="6" spans="2:14" x14ac:dyDescent="0.25">
      <c r="B6" s="5" t="s">
        <v>18</v>
      </c>
      <c r="C6" s="17" t="s">
        <v>19</v>
      </c>
      <c r="D6" s="18"/>
      <c r="E6" s="19"/>
      <c r="F6" s="19"/>
      <c r="G6" s="19"/>
      <c r="H6" s="19"/>
      <c r="I6" s="20"/>
      <c r="J6" s="21"/>
      <c r="K6" s="5" t="s">
        <v>20</v>
      </c>
      <c r="L6" s="22" t="s">
        <v>21</v>
      </c>
      <c r="M6" s="5" t="s">
        <v>22</v>
      </c>
      <c r="N6" s="23">
        <v>45939</v>
      </c>
    </row>
    <row r="7" spans="2:14" x14ac:dyDescent="0.25">
      <c r="B7" s="24"/>
      <c r="C7" s="25"/>
      <c r="D7" s="25"/>
      <c r="E7" s="25"/>
      <c r="F7" s="25"/>
      <c r="G7" s="25"/>
      <c r="H7" s="26"/>
      <c r="I7" s="26"/>
    </row>
    <row r="8" spans="2:14" ht="14.25" customHeight="1" x14ac:dyDescent="0.25">
      <c r="B8" s="70" t="s">
        <v>24</v>
      </c>
      <c r="C8" s="70"/>
      <c r="D8" s="70"/>
      <c r="E8" s="70"/>
      <c r="F8" s="70"/>
      <c r="G8" s="70"/>
      <c r="H8" s="70"/>
      <c r="I8" s="70"/>
      <c r="J8" s="70"/>
      <c r="K8" s="71" t="s">
        <v>25</v>
      </c>
      <c r="L8" s="71"/>
      <c r="M8" s="72" t="s">
        <v>26</v>
      </c>
      <c r="N8" s="72"/>
    </row>
    <row r="9" spans="2:14" s="27" customFormat="1" ht="22.5" x14ac:dyDescent="0.25">
      <c r="B9" s="28" t="s">
        <v>27</v>
      </c>
      <c r="C9" s="29" t="s">
        <v>28</v>
      </c>
      <c r="D9" s="29" t="s">
        <v>29</v>
      </c>
      <c r="E9" s="29" t="s">
        <v>30</v>
      </c>
      <c r="F9" s="29" t="s">
        <v>31</v>
      </c>
      <c r="G9" s="29" t="s">
        <v>32</v>
      </c>
      <c r="H9" s="30" t="s">
        <v>33</v>
      </c>
      <c r="I9" s="30" t="s">
        <v>34</v>
      </c>
      <c r="J9" s="31" t="s">
        <v>35</v>
      </c>
      <c r="K9" s="32" t="s">
        <v>36</v>
      </c>
      <c r="L9" s="33" t="s">
        <v>37</v>
      </c>
      <c r="M9" s="34" t="s">
        <v>38</v>
      </c>
      <c r="N9" s="35" t="s">
        <v>39</v>
      </c>
    </row>
    <row r="10" spans="2:14" ht="33.75" x14ac:dyDescent="0.25">
      <c r="B10" s="36" t="s">
        <v>279</v>
      </c>
      <c r="C10" s="37">
        <v>1</v>
      </c>
      <c r="D10" s="38" t="s">
        <v>280</v>
      </c>
      <c r="E10" s="37" t="s">
        <v>42</v>
      </c>
      <c r="F10" s="37" t="s">
        <v>42</v>
      </c>
      <c r="G10" s="37">
        <v>0</v>
      </c>
      <c r="H10" s="39"/>
      <c r="I10" s="39"/>
      <c r="J10" s="51" t="s">
        <v>281</v>
      </c>
      <c r="K10" s="36" t="s">
        <v>45</v>
      </c>
      <c r="L10" s="68" t="s">
        <v>416</v>
      </c>
      <c r="M10" s="36" t="s">
        <v>47</v>
      </c>
      <c r="N10" s="66" t="s">
        <v>311</v>
      </c>
    </row>
    <row r="11" spans="2:14" ht="56.25" x14ac:dyDescent="0.25">
      <c r="B11" s="36" t="s">
        <v>74</v>
      </c>
      <c r="C11" s="37">
        <f t="shared" ref="C11:C16" si="0">C10+1</f>
        <v>2</v>
      </c>
      <c r="D11" s="38" t="s">
        <v>280</v>
      </c>
      <c r="E11" s="37" t="s">
        <v>42</v>
      </c>
      <c r="F11" s="37" t="s">
        <v>42</v>
      </c>
      <c r="G11" s="37">
        <v>0</v>
      </c>
      <c r="H11" s="39"/>
      <c r="I11" s="39"/>
      <c r="J11" s="51" t="s">
        <v>282</v>
      </c>
      <c r="K11" s="36" t="s">
        <v>45</v>
      </c>
      <c r="L11" s="43" t="s">
        <v>420</v>
      </c>
      <c r="M11" s="36" t="s">
        <v>47</v>
      </c>
      <c r="N11" s="66" t="s">
        <v>311</v>
      </c>
    </row>
    <row r="12" spans="2:14" ht="246" customHeight="1" x14ac:dyDescent="0.25">
      <c r="B12" s="36" t="s">
        <v>74</v>
      </c>
      <c r="C12" s="37">
        <f t="shared" si="0"/>
        <v>3</v>
      </c>
      <c r="D12" s="38"/>
      <c r="E12" s="37"/>
      <c r="F12" s="37"/>
      <c r="G12" s="37">
        <v>0</v>
      </c>
      <c r="H12" s="39"/>
      <c r="I12" s="39"/>
      <c r="J12" s="51" t="s">
        <v>283</v>
      </c>
      <c r="K12" s="36" t="s">
        <v>86</v>
      </c>
      <c r="L12" s="68" t="s">
        <v>421</v>
      </c>
      <c r="M12" s="36" t="s">
        <v>47</v>
      </c>
      <c r="N12" s="66" t="s">
        <v>323</v>
      </c>
    </row>
    <row r="13" spans="2:14" ht="22.5" x14ac:dyDescent="0.25">
      <c r="B13" s="36" t="s">
        <v>74</v>
      </c>
      <c r="C13" s="37">
        <f t="shared" si="0"/>
        <v>4</v>
      </c>
      <c r="D13" s="38"/>
      <c r="E13" s="37"/>
      <c r="F13" s="37"/>
      <c r="G13" s="37">
        <v>0</v>
      </c>
      <c r="H13" s="39"/>
      <c r="I13" s="39"/>
      <c r="J13" s="51" t="s">
        <v>284</v>
      </c>
      <c r="K13" s="36" t="s">
        <v>45</v>
      </c>
      <c r="L13" s="68" t="s">
        <v>422</v>
      </c>
      <c r="M13" s="36" t="s">
        <v>47</v>
      </c>
      <c r="N13" s="66" t="s">
        <v>311</v>
      </c>
    </row>
    <row r="14" spans="2:14" ht="135" x14ac:dyDescent="0.25">
      <c r="B14" s="36" t="s">
        <v>74</v>
      </c>
      <c r="C14" s="37">
        <f t="shared" si="0"/>
        <v>5</v>
      </c>
      <c r="D14" s="38"/>
      <c r="E14" s="37"/>
      <c r="F14" s="37"/>
      <c r="G14" s="37">
        <v>0</v>
      </c>
      <c r="H14" s="39"/>
      <c r="I14" s="39"/>
      <c r="J14" s="51" t="s">
        <v>285</v>
      </c>
      <c r="K14" s="36" t="s">
        <v>45</v>
      </c>
      <c r="L14" s="68" t="s">
        <v>423</v>
      </c>
      <c r="M14" s="36" t="s">
        <v>47</v>
      </c>
      <c r="N14" s="66" t="s">
        <v>311</v>
      </c>
    </row>
    <row r="15" spans="2:14" ht="61.5" customHeight="1" x14ac:dyDescent="0.25">
      <c r="B15" s="36" t="s">
        <v>74</v>
      </c>
      <c r="C15" s="37">
        <f t="shared" si="0"/>
        <v>6</v>
      </c>
      <c r="D15" s="38"/>
      <c r="E15" s="37"/>
      <c r="F15" s="37"/>
      <c r="G15" s="37">
        <v>0</v>
      </c>
      <c r="H15" s="39"/>
      <c r="I15" s="39"/>
      <c r="J15" s="51" t="s">
        <v>286</v>
      </c>
      <c r="K15" s="36" t="s">
        <v>45</v>
      </c>
      <c r="L15" s="43" t="s">
        <v>424</v>
      </c>
      <c r="M15" s="36" t="s">
        <v>47</v>
      </c>
      <c r="N15" s="69" t="s">
        <v>324</v>
      </c>
    </row>
    <row r="16" spans="2:14" ht="56.25" x14ac:dyDescent="0.25">
      <c r="B16" s="36" t="s">
        <v>74</v>
      </c>
      <c r="C16" s="37">
        <f t="shared" si="0"/>
        <v>7</v>
      </c>
      <c r="D16" s="38"/>
      <c r="E16" s="37"/>
      <c r="F16" s="37"/>
      <c r="G16" s="37">
        <v>0</v>
      </c>
      <c r="H16" s="39"/>
      <c r="I16" s="39"/>
      <c r="J16" s="51" t="s">
        <v>287</v>
      </c>
      <c r="K16" s="36" t="s">
        <v>45</v>
      </c>
      <c r="L16" s="43" t="s">
        <v>425</v>
      </c>
      <c r="M16" s="36" t="s">
        <v>47</v>
      </c>
      <c r="N16" s="69" t="s">
        <v>324</v>
      </c>
    </row>
    <row r="18" spans="2:14" x14ac:dyDescent="0.25">
      <c r="G18" s="45">
        <v>0</v>
      </c>
      <c r="K18" s="46" t="s">
        <v>159</v>
      </c>
      <c r="M18" s="46" t="s">
        <v>159</v>
      </c>
    </row>
    <row r="19" spans="2:14" x14ac:dyDescent="0.25">
      <c r="G19" s="45">
        <v>1</v>
      </c>
      <c r="H19" s="47" t="s">
        <v>161</v>
      </c>
      <c r="K19" s="48" t="s">
        <v>45</v>
      </c>
      <c r="L19" s="49" t="s">
        <v>162</v>
      </c>
      <c r="M19" s="48" t="s">
        <v>47</v>
      </c>
      <c r="N19" s="50" t="s">
        <v>163</v>
      </c>
    </row>
    <row r="20" spans="2:14" x14ac:dyDescent="0.25">
      <c r="G20" s="45">
        <v>2</v>
      </c>
      <c r="H20" s="47" t="s">
        <v>165</v>
      </c>
      <c r="K20" s="48" t="s">
        <v>86</v>
      </c>
      <c r="L20" s="50" t="s">
        <v>166</v>
      </c>
      <c r="M20" s="48" t="s">
        <v>71</v>
      </c>
      <c r="N20" s="50" t="s">
        <v>167</v>
      </c>
    </row>
    <row r="21" spans="2:14" x14ac:dyDescent="0.25">
      <c r="G21" s="45">
        <v>3</v>
      </c>
      <c r="H21" s="47" t="s">
        <v>169</v>
      </c>
      <c r="K21" s="48" t="s">
        <v>54</v>
      </c>
      <c r="L21" s="50" t="s">
        <v>170</v>
      </c>
      <c r="M21" s="48" t="s">
        <v>98</v>
      </c>
      <c r="N21" s="50" t="s">
        <v>171</v>
      </c>
    </row>
    <row r="22" spans="2:14" x14ac:dyDescent="0.25">
      <c r="B22" s="44" t="s">
        <v>159</v>
      </c>
    </row>
    <row r="23" spans="2:14" x14ac:dyDescent="0.25">
      <c r="B23" s="44" t="s">
        <v>160</v>
      </c>
    </row>
    <row r="24" spans="2:14" x14ac:dyDescent="0.25">
      <c r="B24" s="44" t="s">
        <v>164</v>
      </c>
    </row>
    <row r="25" spans="2:14" x14ac:dyDescent="0.25">
      <c r="B25" s="44" t="s">
        <v>168</v>
      </c>
    </row>
    <row r="26" spans="2:14" x14ac:dyDescent="0.25">
      <c r="B26" s="44" t="s">
        <v>172</v>
      </c>
    </row>
    <row r="27" spans="2:14" x14ac:dyDescent="0.25">
      <c r="B27" s="44" t="s">
        <v>173</v>
      </c>
    </row>
    <row r="28" spans="2:14" x14ac:dyDescent="0.25">
      <c r="B28" s="44" t="s">
        <v>174</v>
      </c>
    </row>
    <row r="29" spans="2:14" x14ac:dyDescent="0.25">
      <c r="B29" s="44" t="s">
        <v>74</v>
      </c>
    </row>
    <row r="30" spans="2:14" x14ac:dyDescent="0.25">
      <c r="B30" s="44" t="s">
        <v>175</v>
      </c>
    </row>
    <row r="31" spans="2:14" x14ac:dyDescent="0.25">
      <c r="B31" s="44" t="s">
        <v>102</v>
      </c>
    </row>
    <row r="32" spans="2:14" x14ac:dyDescent="0.25">
      <c r="B32" s="44" t="s">
        <v>176</v>
      </c>
    </row>
    <row r="33" spans="2:12" x14ac:dyDescent="0.25">
      <c r="B33" s="44" t="s">
        <v>177</v>
      </c>
    </row>
    <row r="34" spans="2:12" s="1" customFormat="1" ht="11.25" x14ac:dyDescent="0.2">
      <c r="B34" s="44" t="s">
        <v>250</v>
      </c>
      <c r="H34" s="2"/>
      <c r="I34" s="2"/>
      <c r="J34" s="3"/>
      <c r="K34" s="3"/>
      <c r="L34" s="3"/>
    </row>
    <row r="35" spans="2:12" s="1" customFormat="1" ht="11.25" x14ac:dyDescent="0.2">
      <c r="B35" s="44" t="s">
        <v>178</v>
      </c>
      <c r="H35" s="2"/>
      <c r="I35" s="2"/>
      <c r="J35" s="3"/>
      <c r="K35" s="3"/>
      <c r="L35" s="3"/>
    </row>
    <row r="36" spans="2:12" s="1" customFormat="1" ht="11.25" x14ac:dyDescent="0.2">
      <c r="B36" s="44" t="s">
        <v>179</v>
      </c>
      <c r="H36" s="2"/>
      <c r="I36" s="2"/>
      <c r="J36" s="3"/>
      <c r="K36" s="3"/>
      <c r="L36" s="3"/>
    </row>
    <row r="37" spans="2:12" s="1" customFormat="1" ht="11.25" x14ac:dyDescent="0.2">
      <c r="B37" s="44" t="s">
        <v>180</v>
      </c>
      <c r="H37" s="2"/>
      <c r="I37" s="2"/>
      <c r="J37" s="3"/>
      <c r="K37" s="3"/>
      <c r="L37" s="3"/>
    </row>
    <row r="38" spans="2:12" s="1" customFormat="1" ht="11.25" x14ac:dyDescent="0.2">
      <c r="B38" s="44" t="s">
        <v>144</v>
      </c>
      <c r="H38" s="2"/>
      <c r="I38" s="2"/>
      <c r="J38" s="3"/>
      <c r="K38" s="3"/>
      <c r="L38" s="3"/>
    </row>
    <row r="39" spans="2:12" s="1" customFormat="1" ht="11.25" x14ac:dyDescent="0.2">
      <c r="B39" s="44" t="s">
        <v>152</v>
      </c>
      <c r="H39" s="2"/>
      <c r="I39" s="2"/>
      <c r="J39" s="3"/>
      <c r="K39" s="3"/>
      <c r="L39" s="3"/>
    </row>
    <row r="40" spans="2:12" s="1" customFormat="1" ht="11.25" x14ac:dyDescent="0.2">
      <c r="B40" s="44" t="s">
        <v>181</v>
      </c>
      <c r="H40" s="2"/>
      <c r="I40" s="2"/>
      <c r="J40" s="3"/>
      <c r="K40" s="3"/>
      <c r="L40" s="3"/>
    </row>
    <row r="41" spans="2:12" s="1" customFormat="1" ht="11.25" x14ac:dyDescent="0.2">
      <c r="B41" s="44" t="s">
        <v>182</v>
      </c>
      <c r="H41" s="2"/>
      <c r="I41" s="2"/>
      <c r="J41" s="3"/>
      <c r="K41" s="3"/>
      <c r="L41" s="3"/>
    </row>
    <row r="42" spans="2:12" s="1" customFormat="1" ht="11.25" x14ac:dyDescent="0.2">
      <c r="B42" s="44" t="s">
        <v>183</v>
      </c>
      <c r="H42" s="2"/>
      <c r="I42" s="2"/>
      <c r="J42" s="3"/>
      <c r="K42" s="3"/>
      <c r="L42" s="3"/>
    </row>
    <row r="43" spans="2:12" s="1" customFormat="1" ht="11.25" x14ac:dyDescent="0.2">
      <c r="B43" s="44" t="s">
        <v>109</v>
      </c>
      <c r="H43" s="2"/>
      <c r="I43" s="2"/>
      <c r="J43" s="3"/>
      <c r="K43" s="3"/>
      <c r="L43" s="3"/>
    </row>
    <row r="44" spans="2:12" s="1" customFormat="1" ht="11.25" x14ac:dyDescent="0.2">
      <c r="B44" s="44" t="s">
        <v>184</v>
      </c>
      <c r="H44" s="2"/>
      <c r="I44" s="2"/>
      <c r="J44" s="3"/>
      <c r="K44" s="3"/>
      <c r="L44" s="3"/>
    </row>
    <row r="45" spans="2:12" s="1" customFormat="1" ht="11.25" x14ac:dyDescent="0.2">
      <c r="B45" s="44" t="s">
        <v>185</v>
      </c>
      <c r="H45" s="2"/>
      <c r="I45" s="2"/>
      <c r="J45" s="3"/>
      <c r="K45" s="3"/>
      <c r="L45" s="3"/>
    </row>
    <row r="46" spans="2:12" s="1" customFormat="1" ht="11.25" x14ac:dyDescent="0.2">
      <c r="B46" s="44" t="s">
        <v>40</v>
      </c>
      <c r="H46" s="2"/>
      <c r="I46" s="2"/>
      <c r="J46" s="3"/>
      <c r="K46" s="3"/>
      <c r="L46" s="3"/>
    </row>
    <row r="47" spans="2:12" s="1" customFormat="1" ht="11.25" x14ac:dyDescent="0.2">
      <c r="B47" s="44" t="s">
        <v>186</v>
      </c>
      <c r="H47" s="2"/>
      <c r="I47" s="2"/>
      <c r="J47" s="3"/>
      <c r="K47" s="3"/>
      <c r="L47" s="3"/>
    </row>
    <row r="48" spans="2:12" s="1" customFormat="1" ht="11.25" x14ac:dyDescent="0.2">
      <c r="B48" s="44" t="s">
        <v>51</v>
      </c>
      <c r="H48" s="2"/>
      <c r="I48" s="2"/>
      <c r="J48" s="3"/>
      <c r="K48" s="3"/>
      <c r="L48" s="3"/>
    </row>
    <row r="49" spans="2:12" s="1" customFormat="1" ht="11.25" x14ac:dyDescent="0.2">
      <c r="B49" s="44" t="s">
        <v>94</v>
      </c>
      <c r="H49" s="2"/>
      <c r="I49" s="2"/>
      <c r="J49" s="3"/>
      <c r="K49" s="3"/>
      <c r="L49" s="3"/>
    </row>
    <row r="50" spans="2:12" s="1" customFormat="1" ht="11.25" x14ac:dyDescent="0.2">
      <c r="B50" s="44" t="s">
        <v>187</v>
      </c>
      <c r="H50" s="2"/>
      <c r="I50" s="2"/>
      <c r="J50" s="3"/>
      <c r="K50" s="3"/>
      <c r="L50" s="3"/>
    </row>
    <row r="51" spans="2:12" s="1" customFormat="1" ht="11.25" x14ac:dyDescent="0.2">
      <c r="B51" s="44" t="s">
        <v>83</v>
      </c>
      <c r="H51" s="2"/>
      <c r="I51" s="2"/>
      <c r="J51" s="3"/>
      <c r="K51" s="3"/>
      <c r="L51" s="3"/>
    </row>
    <row r="52" spans="2:12" s="1" customFormat="1" ht="11.25" x14ac:dyDescent="0.2">
      <c r="B52" s="44" t="s">
        <v>188</v>
      </c>
      <c r="H52" s="2"/>
      <c r="I52" s="2"/>
      <c r="J52" s="3"/>
      <c r="K52" s="3"/>
      <c r="L52" s="3"/>
    </row>
    <row r="53" spans="2:12" s="1" customFormat="1" ht="11.25" x14ac:dyDescent="0.2">
      <c r="B53" s="44" t="s">
        <v>189</v>
      </c>
      <c r="H53" s="2"/>
      <c r="I53" s="2"/>
      <c r="J53" s="3"/>
      <c r="K53" s="3"/>
      <c r="L53" s="3"/>
    </row>
    <row r="54" spans="2:12" s="1" customFormat="1" ht="11.25" x14ac:dyDescent="0.2">
      <c r="B54" s="44" t="s">
        <v>190</v>
      </c>
      <c r="H54" s="2"/>
      <c r="I54" s="2"/>
      <c r="J54" s="3"/>
      <c r="K54" s="3"/>
      <c r="L54" s="3"/>
    </row>
    <row r="55" spans="2:12" s="1" customFormat="1" ht="11.25" x14ac:dyDescent="0.2">
      <c r="B55" s="44" t="s">
        <v>191</v>
      </c>
      <c r="H55" s="2"/>
      <c r="I55" s="2"/>
      <c r="J55" s="3"/>
      <c r="K55" s="3"/>
      <c r="L55" s="3"/>
    </row>
    <row r="56" spans="2:12" s="1" customFormat="1" ht="11.25" x14ac:dyDescent="0.2">
      <c r="B56" s="44" t="s">
        <v>192</v>
      </c>
      <c r="H56" s="2"/>
      <c r="I56" s="2"/>
      <c r="J56" s="3"/>
      <c r="K56" s="3"/>
      <c r="L56" s="3"/>
    </row>
    <row r="57" spans="2:12" s="1" customFormat="1" ht="11.25" x14ac:dyDescent="0.2">
      <c r="B57" s="44" t="s">
        <v>193</v>
      </c>
      <c r="H57" s="2"/>
      <c r="I57" s="2"/>
      <c r="J57" s="3"/>
      <c r="K57" s="3"/>
      <c r="L57" s="3"/>
    </row>
    <row r="58" spans="2:12" s="1" customFormat="1" ht="11.25" x14ac:dyDescent="0.2">
      <c r="B58" s="44" t="s">
        <v>127</v>
      </c>
      <c r="H58" s="2"/>
      <c r="I58" s="2"/>
      <c r="J58" s="3"/>
      <c r="K58" s="3"/>
      <c r="L58" s="3"/>
    </row>
    <row r="59" spans="2:12" s="1" customFormat="1" ht="11.25" x14ac:dyDescent="0.2">
      <c r="B59" s="44" t="s">
        <v>106</v>
      </c>
      <c r="H59" s="2"/>
      <c r="I59" s="2"/>
      <c r="J59" s="3"/>
      <c r="K59" s="3"/>
      <c r="L59" s="3"/>
    </row>
    <row r="60" spans="2:12" s="1" customFormat="1" ht="11.25" x14ac:dyDescent="0.2">
      <c r="B60" s="44" t="s">
        <v>194</v>
      </c>
      <c r="H60" s="2"/>
      <c r="I60" s="2"/>
      <c r="J60" s="3"/>
      <c r="K60" s="3"/>
      <c r="L60" s="3"/>
    </row>
    <row r="61" spans="2:12" s="1" customFormat="1" ht="11.25" x14ac:dyDescent="0.2">
      <c r="B61" s="44" t="s">
        <v>251</v>
      </c>
      <c r="H61" s="2"/>
      <c r="I61" s="2"/>
      <c r="J61" s="3"/>
      <c r="K61" s="3"/>
      <c r="L61" s="3"/>
    </row>
    <row r="62" spans="2:12" s="1" customFormat="1" ht="11.25" x14ac:dyDescent="0.2">
      <c r="B62" s="44" t="s">
        <v>196</v>
      </c>
      <c r="H62" s="2"/>
      <c r="I62" s="2"/>
      <c r="J62" s="3"/>
      <c r="K62" s="3"/>
      <c r="L62" s="3"/>
    </row>
    <row r="63" spans="2:12" s="1" customFormat="1" ht="11.25" x14ac:dyDescent="0.2">
      <c r="B63" s="44" t="s">
        <v>279</v>
      </c>
      <c r="H63" s="2"/>
      <c r="I63" s="2"/>
      <c r="J63" s="3"/>
      <c r="K63" s="3"/>
      <c r="L63" s="3"/>
    </row>
    <row r="64" spans="2:12" s="1" customFormat="1" ht="11.25" x14ac:dyDescent="0.2">
      <c r="B64" s="44" t="s">
        <v>197</v>
      </c>
      <c r="H64" s="2"/>
      <c r="I64" s="2"/>
      <c r="J64" s="3"/>
      <c r="K64" s="3"/>
      <c r="L64" s="3"/>
    </row>
    <row r="65" spans="2:12" s="1" customFormat="1" ht="11.25" x14ac:dyDescent="0.2">
      <c r="B65" s="44" t="s">
        <v>198</v>
      </c>
      <c r="H65" s="2"/>
      <c r="I65" s="2"/>
      <c r="J65" s="3"/>
      <c r="K65" s="3"/>
      <c r="L65" s="3"/>
    </row>
    <row r="66" spans="2:12" s="1" customFormat="1" ht="11.25" x14ac:dyDescent="0.2">
      <c r="B66" s="44" t="s">
        <v>199</v>
      </c>
      <c r="H66" s="2"/>
      <c r="I66" s="2"/>
      <c r="J66" s="3"/>
      <c r="K66" s="3"/>
      <c r="L66" s="3"/>
    </row>
    <row r="67" spans="2:12" s="1" customFormat="1" ht="11.25" x14ac:dyDescent="0.2">
      <c r="B67" s="44" t="s">
        <v>200</v>
      </c>
      <c r="H67" s="2"/>
      <c r="I67" s="2"/>
      <c r="J67" s="3"/>
      <c r="K67" s="3"/>
      <c r="L67" s="3"/>
    </row>
    <row r="68" spans="2:12" s="1" customFormat="1" ht="11.25" x14ac:dyDescent="0.2">
      <c r="B68" s="44" t="s">
        <v>134</v>
      </c>
      <c r="H68" s="2"/>
      <c r="I68" s="2"/>
      <c r="J68" s="3"/>
      <c r="K68" s="3"/>
      <c r="L68" s="3"/>
    </row>
    <row r="69" spans="2:12" s="1" customFormat="1" ht="11.25" x14ac:dyDescent="0.2">
      <c r="B69" s="44" t="s">
        <v>201</v>
      </c>
      <c r="H69" s="2"/>
      <c r="I69" s="2"/>
      <c r="J69" s="3"/>
      <c r="K69" s="3"/>
      <c r="L69" s="3"/>
    </row>
    <row r="70" spans="2:12" s="1" customFormat="1" ht="11.25" x14ac:dyDescent="0.2">
      <c r="B70" s="44" t="s">
        <v>100</v>
      </c>
      <c r="H70" s="2"/>
      <c r="I70" s="2"/>
      <c r="J70" s="3"/>
      <c r="K70" s="3"/>
      <c r="L70" s="3"/>
    </row>
    <row r="71" spans="2:12" s="1" customFormat="1" ht="11.25" x14ac:dyDescent="0.2">
      <c r="B71" s="44" t="s">
        <v>202</v>
      </c>
      <c r="H71" s="2"/>
      <c r="I71" s="2"/>
      <c r="J71" s="3"/>
      <c r="K71" s="3"/>
      <c r="L71" s="3"/>
    </row>
    <row r="72" spans="2:12" s="1" customFormat="1" ht="11.25" x14ac:dyDescent="0.2">
      <c r="B72" s="44" t="s">
        <v>203</v>
      </c>
      <c r="H72" s="2"/>
      <c r="I72" s="2"/>
      <c r="J72" s="3"/>
      <c r="K72" s="3"/>
      <c r="L72" s="3"/>
    </row>
    <row r="73" spans="2:12" x14ac:dyDescent="0.25">
      <c r="B73" s="44" t="s">
        <v>204</v>
      </c>
    </row>
  </sheetData>
  <mergeCells count="3">
    <mergeCell ref="B8:J8"/>
    <mergeCell ref="K8:L8"/>
    <mergeCell ref="M8:N8"/>
  </mergeCells>
  <conditionalFormatting sqref="B10:B16">
    <cfRule type="containsText" dxfId="24" priority="2" operator="containsText" text="à renseigner">
      <formula>NOT(ISERROR(SEARCH("à renseigner",B10)))</formula>
    </cfRule>
  </conditionalFormatting>
  <conditionalFormatting sqref="G10:G16">
    <cfRule type="cellIs" dxfId="23" priority="3" operator="equal">
      <formula>3</formula>
    </cfRule>
    <cfRule type="cellIs" dxfId="22" priority="4" operator="equal">
      <formula>2</formula>
    </cfRule>
    <cfRule type="cellIs" dxfId="21" priority="5" operator="equal">
      <formula>1</formula>
    </cfRule>
    <cfRule type="cellIs" dxfId="20" priority="6" operator="equal">
      <formula>0</formula>
    </cfRule>
  </conditionalFormatting>
  <conditionalFormatting sqref="G19">
    <cfRule type="cellIs" dxfId="19" priority="7" operator="equal">
      <formula>1</formula>
    </cfRule>
  </conditionalFormatting>
  <conditionalFormatting sqref="G20">
    <cfRule type="cellIs" dxfId="18" priority="8" operator="equal">
      <formula>2</formula>
    </cfRule>
  </conditionalFormatting>
  <conditionalFormatting sqref="G21">
    <cfRule type="cellIs" dxfId="17" priority="9" operator="equal">
      <formula>3</formula>
    </cfRule>
  </conditionalFormatting>
  <conditionalFormatting sqref="K10:K16">
    <cfRule type="containsText" dxfId="16" priority="10" operator="containsText" text="Sans incidence">
      <formula>NOT(ISERROR(SEARCH("Sans incidence",K10)))</formula>
    </cfRule>
    <cfRule type="containsText" dxfId="15" priority="11" operator="containsText" text="Admis">
      <formula>NOT(ISERROR(SEARCH("Admis",K10)))</formula>
    </cfRule>
    <cfRule type="containsText" dxfId="14" priority="12" operator="containsText" text="Réfuté">
      <formula>NOT(ISERROR(SEARCH("Réfuté",K10)))</formula>
    </cfRule>
    <cfRule type="containsText" dxfId="13" priority="13" operator="containsText" text="à renseigner">
      <formula>NOT(ISERROR(SEARCH("à renseigner",K10)))</formula>
    </cfRule>
  </conditionalFormatting>
  <conditionalFormatting sqref="K19">
    <cfRule type="containsText" dxfId="12" priority="14" operator="containsText" text="Admis">
      <formula>NOT(ISERROR(SEARCH("Admis",K19)))</formula>
    </cfRule>
  </conditionalFormatting>
  <conditionalFormatting sqref="K20">
    <cfRule type="containsText" dxfId="11" priority="15" operator="containsText" text="Réfuté">
      <formula>NOT(ISERROR(SEARCH("Réfuté",K20)))</formula>
    </cfRule>
  </conditionalFormatting>
  <conditionalFormatting sqref="K21">
    <cfRule type="containsText" dxfId="10" priority="16" operator="containsText" text="Sans incidence">
      <formula>NOT(ISERROR(SEARCH("Sans incidence",K21)))</formula>
    </cfRule>
  </conditionalFormatting>
  <conditionalFormatting sqref="M10:M16">
    <cfRule type="containsText" dxfId="9" priority="17" operator="containsText" text="Sans objet">
      <formula>NOT(ISERROR(SEARCH("Sans objet",M10)))</formula>
    </cfRule>
    <cfRule type="containsText" dxfId="8" priority="18" operator="containsText" text="Refusé">
      <formula>NOT(ISERROR(SEARCH("Refusé",M10)))</formula>
    </cfRule>
    <cfRule type="containsText" dxfId="7" priority="19" operator="containsText" text="Approuvé">
      <formula>NOT(ISERROR(SEARCH("Approuvé",M10)))</formula>
    </cfRule>
    <cfRule type="containsText" dxfId="6" priority="20" operator="containsText" text="à renseigner">
      <formula>NOT(ISERROR(SEARCH("à renseigner",M10)))</formula>
    </cfRule>
  </conditionalFormatting>
  <conditionalFormatting sqref="M19">
    <cfRule type="containsText" dxfId="5" priority="21" operator="containsText" text="Approuvé">
      <formula>NOT(ISERROR(SEARCH("Approuvé",M19)))</formula>
    </cfRule>
    <cfRule type="containsText" dxfId="4" priority="22" operator="containsText" text="Admis">
      <formula>NOT(ISERROR(SEARCH("Admis",M19)))</formula>
    </cfRule>
  </conditionalFormatting>
  <conditionalFormatting sqref="M20">
    <cfRule type="containsText" dxfId="3" priority="23" operator="containsText" text="Refusé">
      <formula>NOT(ISERROR(SEARCH("Refusé",M20)))</formula>
    </cfRule>
    <cfRule type="containsText" dxfId="2" priority="24" operator="containsText" text="Réfuté">
      <formula>NOT(ISERROR(SEARCH("Réfuté",M20)))</formula>
    </cfRule>
  </conditionalFormatting>
  <conditionalFormatting sqref="M21">
    <cfRule type="containsText" dxfId="1" priority="25" operator="containsText" text="Sans objet">
      <formula>NOT(ISERROR(SEARCH("Sans objet",M21)))</formula>
    </cfRule>
    <cfRule type="containsText" dxfId="0" priority="26" operator="containsText" text="Sans incidence">
      <formula>NOT(ISERROR(SEARCH("Sans incidence",M21)))</formula>
    </cfRule>
  </conditionalFormatting>
  <dataValidations count="4">
    <dataValidation type="list" allowBlank="1" showInputMessage="1" showErrorMessage="1" sqref="K10:K16" xr:uid="{00000000-0002-0000-0400-000000000000}">
      <formula1>"à renseigner,Réfuté,Admis,Sans incidence"</formula1>
      <formula2>0</formula2>
    </dataValidation>
    <dataValidation type="list" allowBlank="1" showInputMessage="1" showErrorMessage="1" sqref="M10:M16" xr:uid="{00000000-0002-0000-0400-000001000000}">
      <formula1>"à renseigner,Approuvé,Refusé,Sans objet"</formula1>
      <formula2>0</formula2>
    </dataValidation>
    <dataValidation type="list" allowBlank="1" showInputMessage="1" showErrorMessage="1" sqref="G10:G16" xr:uid="{00000000-0002-0000-0400-000002000000}">
      <formula1>$G$18:$G$21</formula1>
      <formula2>0</formula2>
    </dataValidation>
    <dataValidation type="list" allowBlank="1" showInputMessage="1" showErrorMessage="1" sqref="B10:B16" xr:uid="{00000000-0002-0000-0400-000003000000}">
      <formula1>$B$22:$B$76</formula1>
      <formula2>0</formula2>
    </dataValidation>
  </dataValidations>
  <printOptions horizontalCentered="1"/>
  <pageMargins left="0.23611111111111099" right="0.23611111111111099" top="0.74791666666666701" bottom="0.74791666666666701" header="0.511811023622047" footer="0.511811023622047"/>
  <pageSetup paperSize="8" scale="83" fitToHeight="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8F564-F119-4737-9265-ADA2D1448669}">
  <dimension ref="A1:A3"/>
  <sheetViews>
    <sheetView workbookViewId="0">
      <selection activeCell="L19" sqref="L19"/>
    </sheetView>
  </sheetViews>
  <sheetFormatPr baseColWidth="10" defaultRowHeight="15" x14ac:dyDescent="0.25"/>
  <cols>
    <col min="1" max="1" width="12.5703125" bestFit="1" customWidth="1"/>
  </cols>
  <sheetData>
    <row r="1" spans="1:1" x14ac:dyDescent="0.25">
      <c r="A1" s="56" t="s">
        <v>325</v>
      </c>
    </row>
    <row r="3" spans="1:1" x14ac:dyDescent="0.25">
      <c r="A3" t="s">
        <v>373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15F25-99DF-4E8C-A818-5999A2110908}">
  <sheetPr>
    <pageSetUpPr fitToPage="1"/>
  </sheetPr>
  <dimension ref="A1:M9"/>
  <sheetViews>
    <sheetView workbookViewId="0">
      <selection sqref="A1:N10"/>
    </sheetView>
  </sheetViews>
  <sheetFormatPr baseColWidth="10" defaultRowHeight="15" x14ac:dyDescent="0.25"/>
  <cols>
    <col min="1" max="1" width="44.85546875" bestFit="1" customWidth="1"/>
    <col min="9" max="9" width="21.85546875" customWidth="1"/>
    <col min="11" max="11" width="15.140625" bestFit="1" customWidth="1"/>
  </cols>
  <sheetData>
    <row r="1" spans="1:13" ht="15.75" x14ac:dyDescent="0.25">
      <c r="A1" s="4" t="s">
        <v>0</v>
      </c>
      <c r="B1" s="1"/>
      <c r="C1" s="1"/>
      <c r="D1" s="1"/>
      <c r="E1" s="1"/>
      <c r="F1" s="1"/>
      <c r="G1" s="2"/>
      <c r="H1" s="2"/>
      <c r="I1" s="3"/>
      <c r="J1" s="3"/>
      <c r="K1" s="3"/>
    </row>
    <row r="2" spans="1:13" x14ac:dyDescent="0.25">
      <c r="A2" s="1"/>
      <c r="B2" s="1"/>
      <c r="C2" s="1"/>
      <c r="D2" s="1"/>
      <c r="E2" s="1"/>
      <c r="F2" s="1"/>
      <c r="G2" s="2"/>
      <c r="H2" s="2"/>
      <c r="I2" s="3"/>
      <c r="J2" s="3"/>
      <c r="K2" s="3"/>
      <c r="L2" s="5" t="s">
        <v>329</v>
      </c>
      <c r="M2" s="16">
        <v>45870</v>
      </c>
    </row>
    <row r="3" spans="1:13" x14ac:dyDescent="0.25">
      <c r="A3" s="5" t="s">
        <v>1</v>
      </c>
      <c r="B3" s="6" t="s">
        <v>2</v>
      </c>
      <c r="C3" s="7"/>
      <c r="D3" s="7"/>
      <c r="E3" s="7"/>
      <c r="F3" s="7"/>
      <c r="G3" s="7"/>
      <c r="H3" s="8"/>
      <c r="I3" s="9"/>
      <c r="J3" s="5" t="s">
        <v>3</v>
      </c>
      <c r="K3" s="10" t="s">
        <v>4</v>
      </c>
      <c r="L3" s="5" t="s">
        <v>5</v>
      </c>
      <c r="M3" s="10" t="s">
        <v>327</v>
      </c>
    </row>
    <row r="4" spans="1:13" ht="22.5" x14ac:dyDescent="0.25">
      <c r="A4" s="5" t="s">
        <v>7</v>
      </c>
      <c r="B4" s="11" t="s">
        <v>8</v>
      </c>
      <c r="C4" s="12"/>
      <c r="D4" s="12"/>
      <c r="E4" s="12"/>
      <c r="F4" s="12"/>
      <c r="G4" s="12"/>
      <c r="H4" s="8"/>
      <c r="I4" s="9"/>
      <c r="J4" s="5" t="s">
        <v>9</v>
      </c>
      <c r="K4" s="13" t="s">
        <v>10</v>
      </c>
      <c r="L4" s="5" t="s">
        <v>11</v>
      </c>
      <c r="M4" s="14" t="s">
        <v>328</v>
      </c>
    </row>
    <row r="5" spans="1:13" x14ac:dyDescent="0.25">
      <c r="A5" s="5" t="s">
        <v>13</v>
      </c>
      <c r="B5" s="11" t="s">
        <v>14</v>
      </c>
      <c r="C5" s="12"/>
      <c r="D5" s="15"/>
      <c r="E5" s="15"/>
      <c r="F5" s="15"/>
      <c r="G5" s="15"/>
      <c r="H5" s="8"/>
      <c r="I5" s="9"/>
      <c r="J5" s="5" t="s">
        <v>15</v>
      </c>
      <c r="K5" s="10" t="s">
        <v>16</v>
      </c>
      <c r="L5" s="5" t="s">
        <v>17</v>
      </c>
      <c r="M5" s="16">
        <v>45923</v>
      </c>
    </row>
    <row r="6" spans="1:13" x14ac:dyDescent="0.25">
      <c r="A6" s="5" t="s">
        <v>18</v>
      </c>
      <c r="B6" s="17" t="s">
        <v>19</v>
      </c>
      <c r="C6" s="18"/>
      <c r="D6" s="19"/>
      <c r="E6" s="19"/>
      <c r="F6" s="19"/>
      <c r="G6" s="19"/>
      <c r="H6" s="20"/>
      <c r="I6" s="21"/>
      <c r="J6" s="5" t="s">
        <v>20</v>
      </c>
      <c r="K6" s="22" t="s">
        <v>208</v>
      </c>
      <c r="L6" s="5" t="s">
        <v>22</v>
      </c>
      <c r="M6" s="23">
        <v>45937</v>
      </c>
    </row>
    <row r="9" spans="1:13" ht="30.75" x14ac:dyDescent="0.55000000000000004">
      <c r="A9" s="53" t="s">
        <v>330</v>
      </c>
    </row>
  </sheetData>
  <pageMargins left="0.7" right="0.7" top="0.75" bottom="0.75" header="0.3" footer="0.3"/>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83C6C-BAA8-4D96-B189-8CCBC3EF94A7}">
  <sheetPr>
    <pageSetUpPr fitToPage="1"/>
  </sheetPr>
  <dimension ref="A1:M9"/>
  <sheetViews>
    <sheetView workbookViewId="0">
      <selection sqref="A1:N10"/>
    </sheetView>
  </sheetViews>
  <sheetFormatPr baseColWidth="10" defaultRowHeight="15" x14ac:dyDescent="0.25"/>
  <cols>
    <col min="1" max="1" width="44.85546875" bestFit="1" customWidth="1"/>
    <col min="11" max="11" width="15.140625" bestFit="1" customWidth="1"/>
    <col min="13" max="13" width="12.28515625" bestFit="1" customWidth="1"/>
  </cols>
  <sheetData>
    <row r="1" spans="1:13" ht="15.75" x14ac:dyDescent="0.25">
      <c r="A1" s="4" t="s">
        <v>0</v>
      </c>
      <c r="B1" s="1"/>
      <c r="C1" s="1"/>
      <c r="D1" s="1"/>
      <c r="E1" s="1"/>
      <c r="F1" s="1"/>
      <c r="G1" s="2"/>
      <c r="H1" s="2"/>
      <c r="I1" s="3"/>
      <c r="J1" s="3"/>
      <c r="K1" s="3"/>
    </row>
    <row r="2" spans="1:13" x14ac:dyDescent="0.25">
      <c r="A2" s="1"/>
      <c r="B2" s="1"/>
      <c r="C2" s="1"/>
      <c r="D2" s="1"/>
      <c r="E2" s="1"/>
      <c r="F2" s="1"/>
      <c r="G2" s="2"/>
      <c r="H2" s="2"/>
      <c r="I2" s="3"/>
      <c r="J2" s="3"/>
      <c r="K2" s="3"/>
      <c r="L2" s="5" t="s">
        <v>329</v>
      </c>
      <c r="M2" s="16">
        <v>45870</v>
      </c>
    </row>
    <row r="3" spans="1:13" x14ac:dyDescent="0.25">
      <c r="A3" s="5" t="s">
        <v>1</v>
      </c>
      <c r="B3" s="6" t="s">
        <v>2</v>
      </c>
      <c r="C3" s="7"/>
      <c r="D3" s="7"/>
      <c r="E3" s="7"/>
      <c r="F3" s="7"/>
      <c r="G3" s="7"/>
      <c r="H3" s="8"/>
      <c r="I3" s="9"/>
      <c r="J3" s="5" t="s">
        <v>3</v>
      </c>
      <c r="K3" s="10" t="s">
        <v>4</v>
      </c>
      <c r="L3" s="5" t="s">
        <v>5</v>
      </c>
      <c r="M3" s="10" t="s">
        <v>375</v>
      </c>
    </row>
    <row r="4" spans="1:13" ht="22.5" x14ac:dyDescent="0.25">
      <c r="A4" s="5" t="s">
        <v>7</v>
      </c>
      <c r="B4" s="11" t="s">
        <v>8</v>
      </c>
      <c r="C4" s="12"/>
      <c r="D4" s="12"/>
      <c r="E4" s="12"/>
      <c r="F4" s="12"/>
      <c r="G4" s="12"/>
      <c r="H4" s="8"/>
      <c r="I4" s="9"/>
      <c r="J4" s="5" t="s">
        <v>9</v>
      </c>
      <c r="K4" s="13" t="s">
        <v>10</v>
      </c>
      <c r="L4" s="5" t="s">
        <v>11</v>
      </c>
      <c r="M4" s="14" t="s">
        <v>376</v>
      </c>
    </row>
    <row r="5" spans="1:13" x14ac:dyDescent="0.25">
      <c r="A5" s="5" t="s">
        <v>13</v>
      </c>
      <c r="B5" s="11" t="s">
        <v>14</v>
      </c>
      <c r="C5" s="12"/>
      <c r="D5" s="15"/>
      <c r="E5" s="15"/>
      <c r="F5" s="15"/>
      <c r="G5" s="15"/>
      <c r="H5" s="8"/>
      <c r="I5" s="9"/>
      <c r="J5" s="5" t="s">
        <v>15</v>
      </c>
      <c r="K5" s="10" t="s">
        <v>16</v>
      </c>
      <c r="L5" s="5" t="s">
        <v>17</v>
      </c>
      <c r="M5" s="16">
        <v>45870</v>
      </c>
    </row>
    <row r="6" spans="1:13" x14ac:dyDescent="0.25">
      <c r="A6" s="5" t="s">
        <v>18</v>
      </c>
      <c r="B6" s="17" t="s">
        <v>19</v>
      </c>
      <c r="C6" s="18"/>
      <c r="D6" s="19"/>
      <c r="E6" s="19"/>
      <c r="F6" s="19"/>
      <c r="G6" s="19"/>
      <c r="H6" s="20"/>
      <c r="I6" s="21"/>
      <c r="J6" s="5" t="s">
        <v>20</v>
      </c>
      <c r="K6" s="22" t="s">
        <v>208</v>
      </c>
      <c r="L6" s="5" t="s">
        <v>22</v>
      </c>
      <c r="M6" s="23">
        <v>45915</v>
      </c>
    </row>
    <row r="9" spans="1:13" ht="30.75" x14ac:dyDescent="0.55000000000000004">
      <c r="A9" s="53" t="s">
        <v>330</v>
      </c>
    </row>
  </sheetData>
  <pageMargins left="0.7" right="0.7" top="0.75" bottom="0.75" header="0.3" footer="0.3"/>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N78"/>
  <sheetViews>
    <sheetView showGridLines="0" topLeftCell="E1" zoomScaleNormal="100" workbookViewId="0">
      <selection activeCell="L51" sqref="L51:L52"/>
    </sheetView>
  </sheetViews>
  <sheetFormatPr baseColWidth="10" defaultColWidth="10.7109375" defaultRowHeight="15" x14ac:dyDescent="0.25"/>
  <cols>
    <col min="1" max="1" width="2.42578125" customWidth="1"/>
    <col min="2" max="2" width="19.85546875" style="1" customWidth="1"/>
    <col min="3" max="3" width="8.140625" style="1" customWidth="1"/>
    <col min="4" max="4" width="28" style="1" customWidth="1"/>
    <col min="5" max="5" width="6.140625" style="1" customWidth="1"/>
    <col min="6" max="7" width="4.5703125" style="1" customWidth="1"/>
    <col min="8" max="9" width="5.5703125" style="2" customWidth="1"/>
    <col min="10" max="10" width="55.5703125" style="3" customWidth="1"/>
    <col min="11" max="11" width="14.140625" style="3" customWidth="1"/>
    <col min="12" max="12" width="38.85546875" style="3" customWidth="1"/>
    <col min="13" max="13" width="14.140625" customWidth="1"/>
    <col min="14" max="14" width="73.7109375" customWidth="1"/>
  </cols>
  <sheetData>
    <row r="1" spans="2:14" ht="15.75" x14ac:dyDescent="0.25">
      <c r="B1" s="4" t="s">
        <v>0</v>
      </c>
    </row>
    <row r="3" spans="2:14" x14ac:dyDescent="0.25">
      <c r="B3" s="5" t="s">
        <v>1</v>
      </c>
      <c r="C3" s="6" t="s">
        <v>2</v>
      </c>
      <c r="D3" s="7"/>
      <c r="E3" s="7"/>
      <c r="F3" s="7"/>
      <c r="G3" s="7"/>
      <c r="H3" s="7"/>
      <c r="I3" s="8"/>
      <c r="J3" s="9"/>
      <c r="K3" s="5" t="s">
        <v>3</v>
      </c>
      <c r="L3" s="10" t="s">
        <v>4</v>
      </c>
      <c r="M3" s="5" t="s">
        <v>5</v>
      </c>
      <c r="N3" s="10" t="s">
        <v>288</v>
      </c>
    </row>
    <row r="4" spans="2:14" x14ac:dyDescent="0.25">
      <c r="B4" s="5" t="s">
        <v>7</v>
      </c>
      <c r="C4" s="11" t="s">
        <v>8</v>
      </c>
      <c r="D4" s="12"/>
      <c r="E4" s="12"/>
      <c r="F4" s="12"/>
      <c r="G4" s="12"/>
      <c r="H4" s="12"/>
      <c r="I4" s="8"/>
      <c r="J4" s="9"/>
      <c r="K4" s="5" t="s">
        <v>9</v>
      </c>
      <c r="L4" s="13" t="s">
        <v>10</v>
      </c>
      <c r="M4" s="5" t="s">
        <v>11</v>
      </c>
      <c r="N4" s="14" t="s">
        <v>289</v>
      </c>
    </row>
    <row r="5" spans="2:14" x14ac:dyDescent="0.25">
      <c r="B5" s="5" t="s">
        <v>13</v>
      </c>
      <c r="C5" s="11" t="s">
        <v>14</v>
      </c>
      <c r="D5" s="12"/>
      <c r="E5" s="15"/>
      <c r="F5" s="15"/>
      <c r="G5" s="15"/>
      <c r="H5" s="15"/>
      <c r="I5" s="8"/>
      <c r="J5" s="9"/>
      <c r="K5" s="5" t="s">
        <v>15</v>
      </c>
      <c r="L5" s="10" t="s">
        <v>16</v>
      </c>
      <c r="M5" s="5" t="s">
        <v>17</v>
      </c>
      <c r="N5" s="16">
        <v>45870</v>
      </c>
    </row>
    <row r="6" spans="2:14" x14ac:dyDescent="0.25">
      <c r="B6" s="5" t="s">
        <v>18</v>
      </c>
      <c r="C6" s="17" t="s">
        <v>19</v>
      </c>
      <c r="D6" s="18"/>
      <c r="E6" s="19"/>
      <c r="F6" s="19"/>
      <c r="G6" s="19"/>
      <c r="H6" s="19"/>
      <c r="I6" s="20"/>
      <c r="J6" s="21"/>
      <c r="K6" s="5" t="s">
        <v>20</v>
      </c>
      <c r="L6" s="22" t="s">
        <v>208</v>
      </c>
      <c r="M6" s="5" t="s">
        <v>22</v>
      </c>
      <c r="N6" s="23">
        <v>45939</v>
      </c>
    </row>
    <row r="7" spans="2:14" x14ac:dyDescent="0.25">
      <c r="B7" s="24"/>
      <c r="C7" s="25"/>
      <c r="D7" s="25"/>
      <c r="E7" s="25"/>
      <c r="F7" s="25"/>
      <c r="G7" s="25"/>
      <c r="H7" s="26"/>
      <c r="I7" s="26"/>
    </row>
    <row r="8" spans="2:14" ht="14.25" customHeight="1" x14ac:dyDescent="0.25">
      <c r="B8" s="70" t="s">
        <v>24</v>
      </c>
      <c r="C8" s="70"/>
      <c r="D8" s="70"/>
      <c r="E8" s="70"/>
      <c r="F8" s="70"/>
      <c r="G8" s="70"/>
      <c r="H8" s="70"/>
      <c r="I8" s="70"/>
      <c r="J8" s="70"/>
      <c r="K8" s="71" t="s">
        <v>25</v>
      </c>
      <c r="L8" s="71"/>
      <c r="M8" s="72" t="s">
        <v>26</v>
      </c>
      <c r="N8" s="72"/>
    </row>
    <row r="9" spans="2:14" s="27" customFormat="1" ht="22.5" x14ac:dyDescent="0.25">
      <c r="B9" s="28" t="s">
        <v>27</v>
      </c>
      <c r="C9" s="29" t="s">
        <v>28</v>
      </c>
      <c r="D9" s="29" t="s">
        <v>29</v>
      </c>
      <c r="E9" s="29" t="s">
        <v>30</v>
      </c>
      <c r="F9" s="29" t="s">
        <v>31</v>
      </c>
      <c r="G9" s="29" t="s">
        <v>32</v>
      </c>
      <c r="H9" s="30" t="s">
        <v>33</v>
      </c>
      <c r="I9" s="30" t="s">
        <v>34</v>
      </c>
      <c r="J9" s="31" t="s">
        <v>35</v>
      </c>
      <c r="K9" s="32" t="s">
        <v>36</v>
      </c>
      <c r="L9" s="33" t="s">
        <v>37</v>
      </c>
      <c r="M9" s="34" t="s">
        <v>38</v>
      </c>
      <c r="N9" s="35" t="s">
        <v>39</v>
      </c>
    </row>
    <row r="10" spans="2:14" ht="22.5" x14ac:dyDescent="0.25">
      <c r="B10" s="36" t="s">
        <v>106</v>
      </c>
      <c r="C10" s="37">
        <v>1</v>
      </c>
      <c r="D10" s="38" t="s">
        <v>290</v>
      </c>
      <c r="E10" s="37" t="s">
        <v>42</v>
      </c>
      <c r="F10" s="37" t="s">
        <v>42</v>
      </c>
      <c r="G10" s="37">
        <v>2</v>
      </c>
      <c r="H10" s="37" t="s">
        <v>42</v>
      </c>
      <c r="I10" s="37" t="s">
        <v>42</v>
      </c>
      <c r="J10" s="51" t="s">
        <v>291</v>
      </c>
      <c r="K10" s="36" t="s">
        <v>159</v>
      </c>
      <c r="L10" s="52" t="s">
        <v>292</v>
      </c>
      <c r="M10" s="36" t="s">
        <v>47</v>
      </c>
      <c r="N10" s="64" t="s">
        <v>293</v>
      </c>
    </row>
    <row r="11" spans="2:14" ht="135" x14ac:dyDescent="0.25">
      <c r="B11" s="36" t="s">
        <v>109</v>
      </c>
      <c r="C11" s="37">
        <v>2</v>
      </c>
      <c r="D11" s="38"/>
      <c r="E11" s="37" t="s">
        <v>42</v>
      </c>
      <c r="F11" s="37" t="s">
        <v>42</v>
      </c>
      <c r="G11" s="37">
        <v>2</v>
      </c>
      <c r="H11" s="37" t="s">
        <v>42</v>
      </c>
      <c r="I11" s="37" t="s">
        <v>42</v>
      </c>
      <c r="J11" s="51" t="s">
        <v>294</v>
      </c>
      <c r="K11" s="36" t="s">
        <v>159</v>
      </c>
      <c r="L11" s="52" t="s">
        <v>292</v>
      </c>
      <c r="M11" s="36" t="s">
        <v>47</v>
      </c>
      <c r="N11" s="64" t="s">
        <v>295</v>
      </c>
    </row>
    <row r="12" spans="2:14" ht="56.25" x14ac:dyDescent="0.25">
      <c r="B12" s="36" t="s">
        <v>203</v>
      </c>
      <c r="C12" s="37">
        <v>3</v>
      </c>
      <c r="D12" s="38"/>
      <c r="E12" s="37" t="s">
        <v>42</v>
      </c>
      <c r="F12" s="37" t="s">
        <v>42</v>
      </c>
      <c r="G12" s="37">
        <v>2</v>
      </c>
      <c r="H12" s="37" t="s">
        <v>42</v>
      </c>
      <c r="I12" s="37" t="s">
        <v>42</v>
      </c>
      <c r="J12" s="51" t="s">
        <v>296</v>
      </c>
      <c r="K12" s="36" t="s">
        <v>159</v>
      </c>
      <c r="L12" s="52" t="s">
        <v>292</v>
      </c>
      <c r="M12" s="36" t="s">
        <v>47</v>
      </c>
      <c r="N12" s="64" t="s">
        <v>297</v>
      </c>
    </row>
    <row r="13" spans="2:14" ht="33.75" x14ac:dyDescent="0.25">
      <c r="B13" s="36" t="s">
        <v>298</v>
      </c>
      <c r="C13" s="37">
        <v>4</v>
      </c>
      <c r="D13" s="38"/>
      <c r="E13" s="37" t="s">
        <v>42</v>
      </c>
      <c r="F13" s="37" t="s">
        <v>42</v>
      </c>
      <c r="G13" s="37">
        <v>2</v>
      </c>
      <c r="H13" s="37" t="s">
        <v>42</v>
      </c>
      <c r="I13" s="37" t="s">
        <v>42</v>
      </c>
      <c r="J13" s="51" t="s">
        <v>299</v>
      </c>
      <c r="K13" s="36" t="s">
        <v>159</v>
      </c>
      <c r="L13" s="52" t="s">
        <v>292</v>
      </c>
      <c r="M13" s="36" t="s">
        <v>47</v>
      </c>
      <c r="N13" s="64" t="s">
        <v>300</v>
      </c>
    </row>
    <row r="14" spans="2:14" ht="22.5" x14ac:dyDescent="0.25">
      <c r="B14" s="36" t="s">
        <v>109</v>
      </c>
      <c r="C14" s="37">
        <v>5</v>
      </c>
      <c r="D14" s="38"/>
      <c r="E14" s="37" t="s">
        <v>42</v>
      </c>
      <c r="F14" s="37" t="s">
        <v>42</v>
      </c>
      <c r="G14" s="37">
        <v>2</v>
      </c>
      <c r="H14" s="37" t="s">
        <v>42</v>
      </c>
      <c r="I14" s="37" t="s">
        <v>42</v>
      </c>
      <c r="J14" s="51" t="s">
        <v>301</v>
      </c>
      <c r="K14" s="36" t="s">
        <v>159</v>
      </c>
      <c r="L14" s="52" t="s">
        <v>292</v>
      </c>
      <c r="M14" s="36" t="s">
        <v>47</v>
      </c>
      <c r="N14" s="64" t="s">
        <v>302</v>
      </c>
    </row>
    <row r="15" spans="2:14" ht="112.5" x14ac:dyDescent="0.25">
      <c r="B15" s="36" t="s">
        <v>303</v>
      </c>
      <c r="C15" s="37">
        <v>6</v>
      </c>
      <c r="D15" s="38"/>
      <c r="E15" s="37" t="s">
        <v>42</v>
      </c>
      <c r="F15" s="37" t="s">
        <v>42</v>
      </c>
      <c r="G15" s="37">
        <v>2</v>
      </c>
      <c r="H15" s="37" t="s">
        <v>42</v>
      </c>
      <c r="I15" s="37" t="s">
        <v>42</v>
      </c>
      <c r="J15" s="51" t="s">
        <v>304</v>
      </c>
      <c r="K15" s="36" t="s">
        <v>159</v>
      </c>
      <c r="L15" s="52" t="s">
        <v>292</v>
      </c>
      <c r="M15" s="36" t="s">
        <v>47</v>
      </c>
      <c r="N15" s="64" t="s">
        <v>426</v>
      </c>
    </row>
    <row r="16" spans="2:14" ht="78.75" x14ac:dyDescent="0.25">
      <c r="B16" s="36" t="s">
        <v>109</v>
      </c>
      <c r="C16" s="37">
        <v>7</v>
      </c>
      <c r="D16" s="38"/>
      <c r="E16" s="37" t="s">
        <v>42</v>
      </c>
      <c r="F16" s="37" t="s">
        <v>42</v>
      </c>
      <c r="G16" s="37">
        <v>2</v>
      </c>
      <c r="H16" s="37" t="s">
        <v>42</v>
      </c>
      <c r="I16" s="37" t="s">
        <v>42</v>
      </c>
      <c r="J16" s="51" t="s">
        <v>305</v>
      </c>
      <c r="K16" s="36" t="s">
        <v>159</v>
      </c>
      <c r="L16" s="52" t="s">
        <v>292</v>
      </c>
      <c r="M16" s="36" t="s">
        <v>47</v>
      </c>
      <c r="N16" s="64" t="s">
        <v>306</v>
      </c>
    </row>
    <row r="17" spans="2:14" ht="168.75" x14ac:dyDescent="0.25">
      <c r="B17" s="36" t="s">
        <v>176</v>
      </c>
      <c r="C17" s="37">
        <v>8</v>
      </c>
      <c r="D17" s="38"/>
      <c r="E17" s="37" t="s">
        <v>42</v>
      </c>
      <c r="F17" s="37" t="s">
        <v>42</v>
      </c>
      <c r="G17" s="37">
        <v>2</v>
      </c>
      <c r="H17" s="37" t="s">
        <v>42</v>
      </c>
      <c r="I17" s="37" t="s">
        <v>42</v>
      </c>
      <c r="J17" s="51" t="s">
        <v>307</v>
      </c>
      <c r="K17" s="36" t="s">
        <v>159</v>
      </c>
      <c r="L17" s="52" t="s">
        <v>292</v>
      </c>
      <c r="M17" s="36" t="s">
        <v>71</v>
      </c>
      <c r="N17" s="64" t="s">
        <v>427</v>
      </c>
    </row>
    <row r="18" spans="2:14" ht="123.75" x14ac:dyDescent="0.25">
      <c r="B18" s="36" t="s">
        <v>308</v>
      </c>
      <c r="C18" s="37">
        <v>9</v>
      </c>
      <c r="D18" s="38"/>
      <c r="E18" s="37" t="s">
        <v>42</v>
      </c>
      <c r="F18" s="37" t="s">
        <v>42</v>
      </c>
      <c r="G18" s="37">
        <v>2</v>
      </c>
      <c r="H18" s="37" t="s">
        <v>42</v>
      </c>
      <c r="I18" s="37" t="s">
        <v>42</v>
      </c>
      <c r="J18" s="51" t="s">
        <v>309</v>
      </c>
      <c r="K18" s="36" t="s">
        <v>159</v>
      </c>
      <c r="L18" s="52" t="s">
        <v>292</v>
      </c>
      <c r="M18" s="36" t="s">
        <v>47</v>
      </c>
      <c r="N18" s="64" t="s">
        <v>310</v>
      </c>
    </row>
    <row r="20" spans="2:14" x14ac:dyDescent="0.25">
      <c r="G20" s="45">
        <v>0</v>
      </c>
      <c r="K20" s="46" t="s">
        <v>159</v>
      </c>
      <c r="M20" s="46" t="s">
        <v>159</v>
      </c>
    </row>
    <row r="21" spans="2:14" x14ac:dyDescent="0.25">
      <c r="G21" s="45">
        <v>1</v>
      </c>
      <c r="H21" s="47" t="s">
        <v>161</v>
      </c>
      <c r="K21" s="48" t="s">
        <v>45</v>
      </c>
      <c r="L21" s="49" t="s">
        <v>162</v>
      </c>
      <c r="M21" s="48" t="s">
        <v>47</v>
      </c>
      <c r="N21" s="50" t="s">
        <v>163</v>
      </c>
    </row>
    <row r="22" spans="2:14" x14ac:dyDescent="0.25">
      <c r="G22" s="45">
        <v>2</v>
      </c>
      <c r="H22" s="47" t="s">
        <v>165</v>
      </c>
      <c r="K22" s="48" t="s">
        <v>86</v>
      </c>
      <c r="L22" s="50" t="s">
        <v>166</v>
      </c>
      <c r="M22" s="48" t="s">
        <v>71</v>
      </c>
      <c r="N22" s="50" t="s">
        <v>167</v>
      </c>
    </row>
    <row r="23" spans="2:14" x14ac:dyDescent="0.25">
      <c r="G23" s="45">
        <v>3</v>
      </c>
      <c r="H23" s="47" t="s">
        <v>169</v>
      </c>
      <c r="K23" s="48" t="s">
        <v>54</v>
      </c>
      <c r="L23" s="50" t="s">
        <v>170</v>
      </c>
      <c r="M23" s="48" t="s">
        <v>98</v>
      </c>
      <c r="N23" s="50" t="s">
        <v>171</v>
      </c>
    </row>
    <row r="24" spans="2:14" x14ac:dyDescent="0.25">
      <c r="B24" s="44" t="s">
        <v>159</v>
      </c>
    </row>
    <row r="25" spans="2:14" x14ac:dyDescent="0.25">
      <c r="B25" s="44" t="s">
        <v>160</v>
      </c>
    </row>
    <row r="26" spans="2:14" x14ac:dyDescent="0.25">
      <c r="B26" s="44" t="s">
        <v>164</v>
      </c>
    </row>
    <row r="27" spans="2:14" x14ac:dyDescent="0.25">
      <c r="B27" s="44" t="s">
        <v>168</v>
      </c>
    </row>
    <row r="28" spans="2:14" x14ac:dyDescent="0.25">
      <c r="B28" s="44" t="s">
        <v>172</v>
      </c>
    </row>
    <row r="29" spans="2:14" x14ac:dyDescent="0.25">
      <c r="B29" s="44" t="s">
        <v>173</v>
      </c>
    </row>
    <row r="30" spans="2:14" x14ac:dyDescent="0.25">
      <c r="B30" s="44" t="s">
        <v>174</v>
      </c>
    </row>
    <row r="31" spans="2:14" x14ac:dyDescent="0.25">
      <c r="B31" s="44" t="s">
        <v>74</v>
      </c>
    </row>
    <row r="32" spans="2:14" x14ac:dyDescent="0.25">
      <c r="B32" s="44" t="s">
        <v>175</v>
      </c>
    </row>
    <row r="33" spans="2:12" x14ac:dyDescent="0.25">
      <c r="B33" s="44" t="s">
        <v>102</v>
      </c>
    </row>
    <row r="34" spans="2:12" x14ac:dyDescent="0.25">
      <c r="B34" s="44" t="s">
        <v>308</v>
      </c>
    </row>
    <row r="35" spans="2:12" x14ac:dyDescent="0.25">
      <c r="B35" s="44" t="s">
        <v>176</v>
      </c>
    </row>
    <row r="36" spans="2:12" x14ac:dyDescent="0.25">
      <c r="B36" s="44" t="s">
        <v>303</v>
      </c>
    </row>
    <row r="37" spans="2:12" x14ac:dyDescent="0.25">
      <c r="B37" s="44" t="s">
        <v>177</v>
      </c>
    </row>
    <row r="38" spans="2:12" s="1" customFormat="1" ht="11.25" x14ac:dyDescent="0.2">
      <c r="B38" s="44" t="s">
        <v>250</v>
      </c>
      <c r="H38" s="2"/>
      <c r="I38" s="2"/>
      <c r="J38" s="3"/>
      <c r="K38" s="3"/>
      <c r="L38" s="3"/>
    </row>
    <row r="39" spans="2:12" s="1" customFormat="1" ht="11.25" x14ac:dyDescent="0.2">
      <c r="B39" s="44" t="s">
        <v>178</v>
      </c>
      <c r="H39" s="2"/>
      <c r="I39" s="2"/>
      <c r="J39" s="3"/>
      <c r="K39" s="3"/>
      <c r="L39" s="3"/>
    </row>
    <row r="40" spans="2:12" s="1" customFormat="1" ht="11.25" x14ac:dyDescent="0.2">
      <c r="B40" s="44" t="s">
        <v>179</v>
      </c>
      <c r="H40" s="2"/>
      <c r="I40" s="2"/>
      <c r="J40" s="3"/>
      <c r="K40" s="3"/>
      <c r="L40" s="3"/>
    </row>
    <row r="41" spans="2:12" s="1" customFormat="1" ht="11.25" x14ac:dyDescent="0.2">
      <c r="B41" s="44" t="s">
        <v>180</v>
      </c>
      <c r="H41" s="2"/>
      <c r="I41" s="2"/>
      <c r="J41" s="3"/>
      <c r="K41" s="3"/>
      <c r="L41" s="3"/>
    </row>
    <row r="42" spans="2:12" s="1" customFormat="1" ht="11.25" x14ac:dyDescent="0.2">
      <c r="B42" s="44" t="s">
        <v>144</v>
      </c>
      <c r="H42" s="2"/>
      <c r="I42" s="2"/>
      <c r="J42" s="3"/>
      <c r="K42" s="3"/>
      <c r="L42" s="3"/>
    </row>
    <row r="43" spans="2:12" s="1" customFormat="1" ht="11.25" x14ac:dyDescent="0.2">
      <c r="B43" s="44" t="s">
        <v>152</v>
      </c>
      <c r="H43" s="2"/>
      <c r="I43" s="2"/>
      <c r="J43" s="3"/>
      <c r="K43" s="3"/>
      <c r="L43" s="3"/>
    </row>
    <row r="44" spans="2:12" s="1" customFormat="1" ht="11.25" x14ac:dyDescent="0.2">
      <c r="B44" s="44" t="s">
        <v>181</v>
      </c>
      <c r="H44" s="2"/>
      <c r="I44" s="2"/>
      <c r="J44" s="3"/>
      <c r="K44" s="3"/>
      <c r="L44" s="3"/>
    </row>
    <row r="45" spans="2:12" s="1" customFormat="1" ht="11.25" x14ac:dyDescent="0.2">
      <c r="B45" s="44" t="s">
        <v>182</v>
      </c>
      <c r="H45" s="2"/>
      <c r="I45" s="2"/>
      <c r="J45" s="3"/>
      <c r="K45" s="3"/>
      <c r="L45" s="3"/>
    </row>
    <row r="46" spans="2:12" s="1" customFormat="1" ht="11.25" x14ac:dyDescent="0.2">
      <c r="B46" s="44" t="s">
        <v>183</v>
      </c>
      <c r="H46" s="2"/>
      <c r="I46" s="2"/>
      <c r="J46" s="3"/>
      <c r="K46" s="3"/>
      <c r="L46" s="3"/>
    </row>
    <row r="47" spans="2:12" s="1" customFormat="1" ht="11.25" x14ac:dyDescent="0.2">
      <c r="B47" s="44" t="s">
        <v>109</v>
      </c>
      <c r="H47" s="2"/>
      <c r="I47" s="2"/>
      <c r="J47" s="3"/>
      <c r="K47" s="3"/>
      <c r="L47" s="3"/>
    </row>
    <row r="48" spans="2:12" s="1" customFormat="1" ht="11.25" x14ac:dyDescent="0.2">
      <c r="B48" s="44" t="s">
        <v>184</v>
      </c>
      <c r="H48" s="2"/>
      <c r="I48" s="2"/>
      <c r="J48" s="3"/>
      <c r="K48" s="3"/>
      <c r="L48" s="3"/>
    </row>
    <row r="49" spans="2:12" s="1" customFormat="1" ht="11.25" x14ac:dyDescent="0.2">
      <c r="B49" s="44" t="s">
        <v>185</v>
      </c>
      <c r="H49" s="2"/>
      <c r="I49" s="2"/>
      <c r="J49" s="3"/>
      <c r="K49" s="3"/>
      <c r="L49" s="3"/>
    </row>
    <row r="50" spans="2:12" s="1" customFormat="1" ht="11.25" x14ac:dyDescent="0.2">
      <c r="B50" s="44" t="s">
        <v>40</v>
      </c>
      <c r="H50" s="2"/>
      <c r="I50" s="2"/>
      <c r="J50" s="3"/>
      <c r="K50" s="3"/>
      <c r="L50" s="3"/>
    </row>
    <row r="51" spans="2:12" s="1" customFormat="1" ht="11.25" x14ac:dyDescent="0.2">
      <c r="B51" s="44" t="s">
        <v>186</v>
      </c>
      <c r="H51" s="2"/>
      <c r="I51" s="2"/>
      <c r="J51" s="3"/>
      <c r="K51" s="3"/>
      <c r="L51" s="3"/>
    </row>
    <row r="52" spans="2:12" s="1" customFormat="1" ht="11.25" x14ac:dyDescent="0.2">
      <c r="B52" s="44" t="s">
        <v>51</v>
      </c>
      <c r="H52" s="2"/>
      <c r="I52" s="2"/>
      <c r="J52" s="3"/>
      <c r="K52" s="3"/>
      <c r="L52" s="3"/>
    </row>
    <row r="53" spans="2:12" s="1" customFormat="1" ht="11.25" x14ac:dyDescent="0.2">
      <c r="B53" s="44" t="s">
        <v>94</v>
      </c>
      <c r="H53" s="2"/>
      <c r="I53" s="2"/>
      <c r="J53" s="3"/>
      <c r="K53" s="3"/>
      <c r="L53" s="3"/>
    </row>
    <row r="54" spans="2:12" s="1" customFormat="1" ht="11.25" x14ac:dyDescent="0.2">
      <c r="B54" s="44" t="s">
        <v>187</v>
      </c>
      <c r="H54" s="2"/>
      <c r="I54" s="2"/>
      <c r="J54" s="3"/>
      <c r="K54" s="3"/>
      <c r="L54" s="3"/>
    </row>
    <row r="55" spans="2:12" s="1" customFormat="1" ht="11.25" x14ac:dyDescent="0.2">
      <c r="B55" s="44" t="s">
        <v>83</v>
      </c>
      <c r="H55" s="2"/>
      <c r="I55" s="2"/>
      <c r="J55" s="3"/>
      <c r="K55" s="3"/>
      <c r="L55" s="3"/>
    </row>
    <row r="56" spans="2:12" s="1" customFormat="1" ht="11.25" x14ac:dyDescent="0.2">
      <c r="B56" s="44" t="s">
        <v>188</v>
      </c>
      <c r="H56" s="2"/>
      <c r="I56" s="2"/>
      <c r="J56" s="3"/>
      <c r="K56" s="3"/>
      <c r="L56" s="3"/>
    </row>
    <row r="57" spans="2:12" s="1" customFormat="1" ht="11.25" x14ac:dyDescent="0.2">
      <c r="B57" s="44" t="s">
        <v>189</v>
      </c>
      <c r="H57" s="2"/>
      <c r="I57" s="2"/>
      <c r="J57" s="3"/>
      <c r="K57" s="3"/>
      <c r="L57" s="3"/>
    </row>
    <row r="58" spans="2:12" s="1" customFormat="1" ht="11.25" x14ac:dyDescent="0.2">
      <c r="B58" s="44" t="s">
        <v>190</v>
      </c>
      <c r="H58" s="2"/>
      <c r="I58" s="2"/>
      <c r="J58" s="3"/>
      <c r="K58" s="3"/>
      <c r="L58" s="3"/>
    </row>
    <row r="59" spans="2:12" s="1" customFormat="1" ht="11.25" x14ac:dyDescent="0.2">
      <c r="B59" s="44" t="s">
        <v>191</v>
      </c>
      <c r="H59" s="2"/>
      <c r="I59" s="2"/>
      <c r="J59" s="3"/>
      <c r="K59" s="3"/>
      <c r="L59" s="3"/>
    </row>
    <row r="60" spans="2:12" s="1" customFormat="1" ht="11.25" x14ac:dyDescent="0.2">
      <c r="B60" s="44" t="s">
        <v>192</v>
      </c>
      <c r="H60" s="2"/>
      <c r="I60" s="2"/>
      <c r="J60" s="3"/>
      <c r="K60" s="3"/>
      <c r="L60" s="3"/>
    </row>
    <row r="61" spans="2:12" s="1" customFormat="1" ht="11.25" x14ac:dyDescent="0.2">
      <c r="B61" s="44" t="s">
        <v>193</v>
      </c>
      <c r="H61" s="2"/>
      <c r="I61" s="2"/>
      <c r="J61" s="3"/>
      <c r="K61" s="3"/>
      <c r="L61" s="3"/>
    </row>
    <row r="62" spans="2:12" s="1" customFormat="1" ht="11.25" x14ac:dyDescent="0.2">
      <c r="B62" s="44" t="s">
        <v>298</v>
      </c>
      <c r="H62" s="2"/>
      <c r="I62" s="2"/>
      <c r="J62" s="3"/>
      <c r="K62" s="3"/>
      <c r="L62" s="3"/>
    </row>
    <row r="63" spans="2:12" s="1" customFormat="1" ht="11.25" x14ac:dyDescent="0.2">
      <c r="B63" s="44" t="s">
        <v>127</v>
      </c>
      <c r="H63" s="2"/>
      <c r="I63" s="2"/>
      <c r="J63" s="3"/>
      <c r="K63" s="3"/>
      <c r="L63" s="3"/>
    </row>
    <row r="64" spans="2:12" s="1" customFormat="1" ht="11.25" x14ac:dyDescent="0.2">
      <c r="B64" s="44" t="s">
        <v>106</v>
      </c>
      <c r="H64" s="2"/>
      <c r="I64" s="2"/>
      <c r="J64" s="3"/>
      <c r="K64" s="3"/>
      <c r="L64" s="3"/>
    </row>
    <row r="65" spans="2:12" s="1" customFormat="1" ht="11.25" x14ac:dyDescent="0.2">
      <c r="B65" s="44" t="s">
        <v>194</v>
      </c>
      <c r="H65" s="2"/>
      <c r="I65" s="2"/>
      <c r="J65" s="3"/>
      <c r="K65" s="3"/>
      <c r="L65" s="3"/>
    </row>
    <row r="66" spans="2:12" s="1" customFormat="1" ht="11.25" x14ac:dyDescent="0.2">
      <c r="B66" s="44" t="s">
        <v>251</v>
      </c>
      <c r="H66" s="2"/>
      <c r="I66" s="2"/>
      <c r="J66" s="3"/>
      <c r="K66" s="3"/>
      <c r="L66" s="3"/>
    </row>
    <row r="67" spans="2:12" s="1" customFormat="1" ht="11.25" x14ac:dyDescent="0.2">
      <c r="B67" s="44" t="s">
        <v>196</v>
      </c>
      <c r="H67" s="2"/>
      <c r="I67" s="2"/>
      <c r="J67" s="3"/>
      <c r="K67" s="3"/>
      <c r="L67" s="3"/>
    </row>
    <row r="68" spans="2:12" s="1" customFormat="1" ht="11.25" x14ac:dyDescent="0.2">
      <c r="B68" s="44" t="s">
        <v>279</v>
      </c>
      <c r="H68" s="2"/>
      <c r="I68" s="2"/>
      <c r="J68" s="3"/>
      <c r="K68" s="3"/>
      <c r="L68" s="3"/>
    </row>
    <row r="69" spans="2:12" s="1" customFormat="1" ht="11.25" x14ac:dyDescent="0.2">
      <c r="B69" s="44" t="s">
        <v>197</v>
      </c>
      <c r="H69" s="2"/>
      <c r="I69" s="2"/>
      <c r="J69" s="3"/>
      <c r="K69" s="3"/>
      <c r="L69" s="3"/>
    </row>
    <row r="70" spans="2:12" s="1" customFormat="1" ht="11.25" x14ac:dyDescent="0.2">
      <c r="B70" s="44" t="s">
        <v>198</v>
      </c>
      <c r="H70" s="2"/>
      <c r="I70" s="2"/>
      <c r="J70" s="3"/>
      <c r="K70" s="3"/>
      <c r="L70" s="3"/>
    </row>
    <row r="71" spans="2:12" s="1" customFormat="1" ht="11.25" x14ac:dyDescent="0.2">
      <c r="B71" s="44" t="s">
        <v>199</v>
      </c>
      <c r="H71" s="2"/>
      <c r="I71" s="2"/>
      <c r="J71" s="3"/>
      <c r="K71" s="3"/>
      <c r="L71" s="3"/>
    </row>
    <row r="72" spans="2:12" s="1" customFormat="1" ht="11.25" x14ac:dyDescent="0.2">
      <c r="B72" s="44" t="s">
        <v>200</v>
      </c>
      <c r="H72" s="2"/>
      <c r="I72" s="2"/>
      <c r="J72" s="3"/>
      <c r="K72" s="3"/>
      <c r="L72" s="3"/>
    </row>
    <row r="73" spans="2:12" s="1" customFormat="1" ht="11.25" x14ac:dyDescent="0.2">
      <c r="B73" s="44" t="s">
        <v>134</v>
      </c>
      <c r="H73" s="2"/>
      <c r="I73" s="2"/>
      <c r="J73" s="3"/>
      <c r="K73" s="3"/>
      <c r="L73" s="3"/>
    </row>
    <row r="74" spans="2:12" s="1" customFormat="1" ht="11.25" x14ac:dyDescent="0.2">
      <c r="B74" s="44" t="s">
        <v>201</v>
      </c>
      <c r="H74" s="2"/>
      <c r="I74" s="2"/>
      <c r="J74" s="3"/>
      <c r="K74" s="3"/>
      <c r="L74" s="3"/>
    </row>
    <row r="75" spans="2:12" s="1" customFormat="1" ht="11.25" x14ac:dyDescent="0.2">
      <c r="B75" s="44" t="s">
        <v>100</v>
      </c>
      <c r="H75" s="2"/>
      <c r="I75" s="2"/>
      <c r="J75" s="3"/>
      <c r="K75" s="3"/>
      <c r="L75" s="3"/>
    </row>
    <row r="76" spans="2:12" s="1" customFormat="1" ht="11.25" x14ac:dyDescent="0.2">
      <c r="B76" s="44" t="s">
        <v>202</v>
      </c>
      <c r="H76" s="2"/>
      <c r="I76" s="2"/>
      <c r="J76" s="3"/>
      <c r="K76" s="3"/>
      <c r="L76" s="3"/>
    </row>
    <row r="77" spans="2:12" s="1" customFormat="1" ht="11.25" x14ac:dyDescent="0.2">
      <c r="B77" s="44" t="s">
        <v>203</v>
      </c>
      <c r="H77" s="2"/>
      <c r="I77" s="2"/>
      <c r="J77" s="3"/>
      <c r="K77" s="3"/>
      <c r="L77" s="3"/>
    </row>
    <row r="78" spans="2:12" x14ac:dyDescent="0.25">
      <c r="B78" s="44" t="s">
        <v>204</v>
      </c>
    </row>
  </sheetData>
  <mergeCells count="3">
    <mergeCell ref="B8:J8"/>
    <mergeCell ref="K8:L8"/>
    <mergeCell ref="M8:N8"/>
  </mergeCells>
  <conditionalFormatting sqref="B10:B18">
    <cfRule type="containsText" dxfId="174" priority="2" operator="containsText" text="à renseigner">
      <formula>NOT(ISERROR(SEARCH("à renseigner",B10)))</formula>
    </cfRule>
  </conditionalFormatting>
  <conditionalFormatting sqref="G10:G18">
    <cfRule type="cellIs" dxfId="173" priority="3" operator="equal">
      <formula>3</formula>
    </cfRule>
    <cfRule type="cellIs" dxfId="172" priority="4" operator="equal">
      <formula>2</formula>
    </cfRule>
    <cfRule type="cellIs" dxfId="171" priority="5" operator="equal">
      <formula>1</formula>
    </cfRule>
    <cfRule type="cellIs" dxfId="170" priority="6" operator="equal">
      <formula>0</formula>
    </cfRule>
  </conditionalFormatting>
  <conditionalFormatting sqref="G21">
    <cfRule type="cellIs" dxfId="169" priority="7" operator="equal">
      <formula>1</formula>
    </cfRule>
  </conditionalFormatting>
  <conditionalFormatting sqref="G22">
    <cfRule type="cellIs" dxfId="168" priority="8" operator="equal">
      <formula>2</formula>
    </cfRule>
  </conditionalFormatting>
  <conditionalFormatting sqref="G23">
    <cfRule type="cellIs" dxfId="167" priority="9" operator="equal">
      <formula>3</formula>
    </cfRule>
  </conditionalFormatting>
  <conditionalFormatting sqref="K10:K18">
    <cfRule type="containsText" dxfId="166" priority="10" operator="containsText" text="Sans incidence">
      <formula>NOT(ISERROR(SEARCH("Sans incidence",K10)))</formula>
    </cfRule>
    <cfRule type="containsText" dxfId="165" priority="11" operator="containsText" text="Admis">
      <formula>NOT(ISERROR(SEARCH("Admis",K10)))</formula>
    </cfRule>
    <cfRule type="containsText" dxfId="164" priority="12" operator="containsText" text="Réfuté">
      <formula>NOT(ISERROR(SEARCH("Réfuté",K10)))</formula>
    </cfRule>
    <cfRule type="containsText" dxfId="163" priority="13" operator="containsText" text="à renseigner">
      <formula>NOT(ISERROR(SEARCH("à renseigner",K10)))</formula>
    </cfRule>
  </conditionalFormatting>
  <conditionalFormatting sqref="K21">
    <cfRule type="containsText" dxfId="162" priority="14" operator="containsText" text="Admis">
      <formula>NOT(ISERROR(SEARCH("Admis",K21)))</formula>
    </cfRule>
  </conditionalFormatting>
  <conditionalFormatting sqref="K22">
    <cfRule type="containsText" dxfId="161" priority="15" operator="containsText" text="Réfuté">
      <formula>NOT(ISERROR(SEARCH("Réfuté",K22)))</formula>
    </cfRule>
  </conditionalFormatting>
  <conditionalFormatting sqref="K23">
    <cfRule type="containsText" dxfId="160" priority="16" operator="containsText" text="Sans incidence">
      <formula>NOT(ISERROR(SEARCH("Sans incidence",K23)))</formula>
    </cfRule>
  </conditionalFormatting>
  <conditionalFormatting sqref="M10:M18">
    <cfRule type="containsText" dxfId="159" priority="17" operator="containsText" text="Sans objet">
      <formula>NOT(ISERROR(SEARCH("Sans objet",M10)))</formula>
    </cfRule>
    <cfRule type="containsText" dxfId="158" priority="18" operator="containsText" text="Refusé">
      <formula>NOT(ISERROR(SEARCH("Refusé",M10)))</formula>
    </cfRule>
    <cfRule type="containsText" dxfId="157" priority="19" operator="containsText" text="Approuvé">
      <formula>NOT(ISERROR(SEARCH("Approuvé",M10)))</formula>
    </cfRule>
    <cfRule type="containsText" dxfId="156" priority="20" operator="containsText" text="à renseigner">
      <formula>NOT(ISERROR(SEARCH("à renseigner",M10)))</formula>
    </cfRule>
  </conditionalFormatting>
  <conditionalFormatting sqref="M21">
    <cfRule type="containsText" dxfId="155" priority="21" operator="containsText" text="Approuvé">
      <formula>NOT(ISERROR(SEARCH("Approuvé",M21)))</formula>
    </cfRule>
    <cfRule type="containsText" dxfId="154" priority="22" operator="containsText" text="Admis">
      <formula>NOT(ISERROR(SEARCH("Admis",M21)))</formula>
    </cfRule>
  </conditionalFormatting>
  <conditionalFormatting sqref="M22">
    <cfRule type="containsText" dxfId="153" priority="23" operator="containsText" text="Refusé">
      <formula>NOT(ISERROR(SEARCH("Refusé",M22)))</formula>
    </cfRule>
    <cfRule type="containsText" dxfId="152" priority="24" operator="containsText" text="Réfuté">
      <formula>NOT(ISERROR(SEARCH("Réfuté",M22)))</formula>
    </cfRule>
  </conditionalFormatting>
  <conditionalFormatting sqref="M23">
    <cfRule type="containsText" dxfId="151" priority="25" operator="containsText" text="Sans objet">
      <formula>NOT(ISERROR(SEARCH("Sans objet",M23)))</formula>
    </cfRule>
    <cfRule type="containsText" dxfId="150" priority="26" operator="containsText" text="Sans incidence">
      <formula>NOT(ISERROR(SEARCH("Sans incidence",M23)))</formula>
    </cfRule>
  </conditionalFormatting>
  <dataValidations count="4">
    <dataValidation type="list" allowBlank="1" showInputMessage="1" showErrorMessage="1" sqref="K10:K18" xr:uid="{00000000-0002-0000-0500-000000000000}">
      <formula1>"à renseigner,Réfuté,Admis,Sans incidence"</formula1>
      <formula2>0</formula2>
    </dataValidation>
    <dataValidation type="list" allowBlank="1" showInputMessage="1" showErrorMessage="1" sqref="M10:M18" xr:uid="{00000000-0002-0000-0500-000001000000}">
      <formula1>"à renseigner,Approuvé,Refusé,Sans objet"</formula1>
      <formula2>0</formula2>
    </dataValidation>
    <dataValidation type="list" allowBlank="1" showInputMessage="1" showErrorMessage="1" sqref="B10:B18" xr:uid="{00000000-0002-0000-0500-000002000000}">
      <formula1>$B$25:$B$79</formula1>
      <formula2>0</formula2>
    </dataValidation>
    <dataValidation type="list" allowBlank="1" showInputMessage="1" showErrorMessage="1" sqref="G10:G18" xr:uid="{00000000-0002-0000-0500-000003000000}">
      <formula1>$G$21:$G$24</formula1>
      <formula2>0</formula2>
    </dataValidation>
  </dataValidations>
  <printOptions horizontalCentered="1"/>
  <pageMargins left="0.23611111111111099" right="0.23611111111111099" top="0.74791666666666701" bottom="0.74791666666666701" header="0.511811023622047" footer="0.511811023622047"/>
  <pageSetup paperSize="8" scale="74"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7726A-253C-4E58-86C1-84FF393E5442}">
  <sheetPr>
    <pageSetUpPr fitToPage="1"/>
  </sheetPr>
  <dimension ref="A1:M9"/>
  <sheetViews>
    <sheetView workbookViewId="0">
      <selection sqref="A1:N11"/>
    </sheetView>
  </sheetViews>
  <sheetFormatPr baseColWidth="10" defaultRowHeight="15" x14ac:dyDescent="0.25"/>
  <cols>
    <col min="1" max="1" width="44.85546875" bestFit="1" customWidth="1"/>
    <col min="9" max="9" width="21.85546875" customWidth="1"/>
    <col min="11" max="11" width="15.140625" bestFit="1" customWidth="1"/>
  </cols>
  <sheetData>
    <row r="1" spans="1:13" ht="15.75" x14ac:dyDescent="0.25">
      <c r="A1" s="4" t="s">
        <v>0</v>
      </c>
      <c r="B1" s="1"/>
      <c r="C1" s="1"/>
      <c r="D1" s="1"/>
      <c r="E1" s="1"/>
      <c r="F1" s="1"/>
      <c r="G1" s="2"/>
      <c r="H1" s="2"/>
      <c r="I1" s="3"/>
      <c r="J1" s="3"/>
      <c r="K1" s="3"/>
    </row>
    <row r="2" spans="1:13" x14ac:dyDescent="0.25">
      <c r="A2" s="1"/>
      <c r="B2" s="1"/>
      <c r="C2" s="1"/>
      <c r="D2" s="1"/>
      <c r="E2" s="1"/>
      <c r="F2" s="1"/>
      <c r="G2" s="2"/>
      <c r="H2" s="2"/>
      <c r="I2" s="3"/>
      <c r="J2" s="3"/>
      <c r="K2" s="3"/>
      <c r="L2" s="5" t="s">
        <v>329</v>
      </c>
      <c r="M2" s="16">
        <v>45870</v>
      </c>
    </row>
    <row r="3" spans="1:13" x14ac:dyDescent="0.25">
      <c r="A3" s="5" t="s">
        <v>1</v>
      </c>
      <c r="B3" s="6" t="s">
        <v>2</v>
      </c>
      <c r="C3" s="7"/>
      <c r="D3" s="7"/>
      <c r="E3" s="7"/>
      <c r="F3" s="7"/>
      <c r="G3" s="7"/>
      <c r="H3" s="8"/>
      <c r="I3" s="9"/>
      <c r="J3" s="5" t="s">
        <v>3</v>
      </c>
      <c r="K3" s="10" t="s">
        <v>4</v>
      </c>
      <c r="L3" s="5" t="s">
        <v>5</v>
      </c>
      <c r="M3" s="10" t="s">
        <v>336</v>
      </c>
    </row>
    <row r="4" spans="1:13" ht="22.5" x14ac:dyDescent="0.25">
      <c r="A4" s="5" t="s">
        <v>7</v>
      </c>
      <c r="B4" s="11" t="s">
        <v>8</v>
      </c>
      <c r="C4" s="12"/>
      <c r="D4" s="12"/>
      <c r="E4" s="12"/>
      <c r="F4" s="12"/>
      <c r="G4" s="12"/>
      <c r="H4" s="8"/>
      <c r="I4" s="9"/>
      <c r="J4" s="5" t="s">
        <v>9</v>
      </c>
      <c r="K4" s="13" t="s">
        <v>10</v>
      </c>
      <c r="L4" s="5" t="s">
        <v>11</v>
      </c>
      <c r="M4" s="14" t="s">
        <v>333</v>
      </c>
    </row>
    <row r="5" spans="1:13" x14ac:dyDescent="0.25">
      <c r="A5" s="5" t="s">
        <v>13</v>
      </c>
      <c r="B5" s="11" t="s">
        <v>14</v>
      </c>
      <c r="C5" s="12"/>
      <c r="D5" s="15"/>
      <c r="E5" s="15"/>
      <c r="F5" s="15"/>
      <c r="G5" s="15"/>
      <c r="H5" s="8"/>
      <c r="I5" s="9"/>
      <c r="J5" s="5" t="s">
        <v>15</v>
      </c>
      <c r="K5" s="10" t="s">
        <v>16</v>
      </c>
      <c r="L5" s="5" t="s">
        <v>17</v>
      </c>
      <c r="M5" s="16">
        <v>45870</v>
      </c>
    </row>
    <row r="6" spans="1:13" x14ac:dyDescent="0.25">
      <c r="A6" s="5" t="s">
        <v>18</v>
      </c>
      <c r="B6" s="17" t="s">
        <v>19</v>
      </c>
      <c r="C6" s="18"/>
      <c r="D6" s="19"/>
      <c r="E6" s="19"/>
      <c r="F6" s="19"/>
      <c r="G6" s="19"/>
      <c r="H6" s="20"/>
      <c r="I6" s="21"/>
      <c r="J6" s="5" t="s">
        <v>20</v>
      </c>
      <c r="K6" s="22" t="s">
        <v>208</v>
      </c>
      <c r="L6" s="5" t="s">
        <v>22</v>
      </c>
      <c r="M6" s="23">
        <v>45880</v>
      </c>
    </row>
    <row r="9" spans="1:13" ht="30.75" x14ac:dyDescent="0.55000000000000004">
      <c r="A9" s="53" t="s">
        <v>330</v>
      </c>
    </row>
  </sheetData>
  <pageMargins left="0.7" right="0.7" top="0.75" bottom="0.75" header="0.3" footer="0.3"/>
  <pageSetup paperSize="9"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5C3F3-4161-4CBD-8CE9-009E402DE4D4}">
  <sheetPr>
    <pageSetUpPr fitToPage="1"/>
  </sheetPr>
  <dimension ref="A1:M14"/>
  <sheetViews>
    <sheetView workbookViewId="0">
      <selection sqref="A1:N18"/>
    </sheetView>
  </sheetViews>
  <sheetFormatPr baseColWidth="10" defaultRowHeight="15" x14ac:dyDescent="0.25"/>
  <cols>
    <col min="1" max="1" width="71.28515625" bestFit="1" customWidth="1"/>
    <col min="9" max="9" width="21.85546875" customWidth="1"/>
    <col min="11" max="11" width="15.140625" bestFit="1" customWidth="1"/>
    <col min="13" max="13" width="15.85546875" bestFit="1" customWidth="1"/>
  </cols>
  <sheetData>
    <row r="1" spans="1:13" ht="15.75" x14ac:dyDescent="0.25">
      <c r="A1" s="4" t="s">
        <v>0</v>
      </c>
      <c r="B1" s="1"/>
      <c r="C1" s="1"/>
      <c r="D1" s="1"/>
      <c r="E1" s="1"/>
      <c r="F1" s="1"/>
      <c r="G1" s="2"/>
      <c r="H1" s="2"/>
      <c r="I1" s="3"/>
      <c r="J1" s="3"/>
      <c r="K1" s="3"/>
    </row>
    <row r="2" spans="1:13" x14ac:dyDescent="0.25">
      <c r="A2" s="1"/>
      <c r="B2" s="1"/>
      <c r="C2" s="1"/>
      <c r="D2" s="1"/>
      <c r="E2" s="1"/>
      <c r="F2" s="1"/>
      <c r="G2" s="2"/>
      <c r="H2" s="2"/>
      <c r="I2" s="3"/>
      <c r="J2" s="3"/>
      <c r="K2" s="3"/>
      <c r="L2" s="5" t="s">
        <v>329</v>
      </c>
      <c r="M2" s="16">
        <v>45870</v>
      </c>
    </row>
    <row r="3" spans="1:13" x14ac:dyDescent="0.25">
      <c r="A3" s="5" t="s">
        <v>1</v>
      </c>
      <c r="B3" s="6" t="s">
        <v>2</v>
      </c>
      <c r="C3" s="7"/>
      <c r="D3" s="7"/>
      <c r="E3" s="7"/>
      <c r="F3" s="7"/>
      <c r="G3" s="7"/>
      <c r="H3" s="8"/>
      <c r="I3" s="9"/>
      <c r="J3" s="5" t="s">
        <v>3</v>
      </c>
      <c r="K3" s="10" t="s">
        <v>4</v>
      </c>
      <c r="L3" s="5" t="s">
        <v>5</v>
      </c>
      <c r="M3" s="10" t="s">
        <v>335</v>
      </c>
    </row>
    <row r="4" spans="1:13" ht="22.5" x14ac:dyDescent="0.25">
      <c r="A4" s="5" t="s">
        <v>7</v>
      </c>
      <c r="B4" s="11" t="s">
        <v>8</v>
      </c>
      <c r="C4" s="12"/>
      <c r="D4" s="12"/>
      <c r="E4" s="12"/>
      <c r="F4" s="12"/>
      <c r="G4" s="12"/>
      <c r="H4" s="8"/>
      <c r="I4" s="9"/>
      <c r="J4" s="5" t="s">
        <v>9</v>
      </c>
      <c r="K4" s="13" t="s">
        <v>10</v>
      </c>
      <c r="L4" s="5" t="s">
        <v>11</v>
      </c>
      <c r="M4" s="14" t="s">
        <v>334</v>
      </c>
    </row>
    <row r="5" spans="1:13" x14ac:dyDescent="0.25">
      <c r="A5" s="5" t="s">
        <v>13</v>
      </c>
      <c r="B5" s="11" t="s">
        <v>14</v>
      </c>
      <c r="C5" s="12"/>
      <c r="D5" s="15"/>
      <c r="E5" s="15"/>
      <c r="F5" s="15"/>
      <c r="G5" s="15"/>
      <c r="H5" s="8"/>
      <c r="I5" s="9"/>
      <c r="J5" s="5" t="s">
        <v>15</v>
      </c>
      <c r="K5" s="10" t="s">
        <v>16</v>
      </c>
      <c r="L5" s="5" t="s">
        <v>17</v>
      </c>
      <c r="M5" s="16">
        <v>45870</v>
      </c>
    </row>
    <row r="6" spans="1:13" x14ac:dyDescent="0.25">
      <c r="A6" s="5" t="s">
        <v>18</v>
      </c>
      <c r="B6" s="17" t="s">
        <v>19</v>
      </c>
      <c r="C6" s="18"/>
      <c r="D6" s="19"/>
      <c r="E6" s="19"/>
      <c r="F6" s="19"/>
      <c r="G6" s="19"/>
      <c r="H6" s="20"/>
      <c r="I6" s="21"/>
      <c r="J6" s="5" t="s">
        <v>20</v>
      </c>
      <c r="K6" s="22" t="s">
        <v>208</v>
      </c>
      <c r="L6" s="5" t="s">
        <v>22</v>
      </c>
      <c r="M6" s="23">
        <v>45875</v>
      </c>
    </row>
    <row r="9" spans="1:13" ht="30.75" x14ac:dyDescent="0.55000000000000004">
      <c r="A9" s="53" t="s">
        <v>330</v>
      </c>
    </row>
    <row r="12" spans="1:13" x14ac:dyDescent="0.25">
      <c r="A12" t="s">
        <v>331</v>
      </c>
    </row>
    <row r="14" spans="1:13" ht="90" x14ac:dyDescent="0.25">
      <c r="A14" s="54" t="s">
        <v>332</v>
      </c>
    </row>
  </sheetData>
  <pageMargins left="0.7" right="0.7" top="0.75" bottom="0.75" header="0.3" footer="0.3"/>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631DB-4570-4250-BD6E-6FE38077C9B8}">
  <sheetPr>
    <pageSetUpPr fitToPage="1"/>
  </sheetPr>
  <dimension ref="B1:N83"/>
  <sheetViews>
    <sheetView showGridLines="0" topLeftCell="C16" workbookViewId="0">
      <selection activeCell="L14" sqref="L14"/>
    </sheetView>
  </sheetViews>
  <sheetFormatPr baseColWidth="10" defaultRowHeight="15" x14ac:dyDescent="0.25"/>
  <cols>
    <col min="1" max="1" width="2.7109375" customWidth="1"/>
    <col min="2" max="2" width="19.85546875" customWidth="1"/>
    <col min="4" max="4" width="28" customWidth="1"/>
    <col min="5" max="5" width="5" bestFit="1" customWidth="1"/>
    <col min="6" max="6" width="4.140625" bestFit="1" customWidth="1"/>
    <col min="7" max="7" width="6.7109375" bestFit="1" customWidth="1"/>
    <col min="8" max="9" width="5.7109375" customWidth="1"/>
    <col min="10" max="10" width="51.85546875" customWidth="1"/>
    <col min="11" max="11" width="15.140625" bestFit="1" customWidth="1"/>
    <col min="12" max="12" width="40.42578125" bestFit="1" customWidth="1"/>
    <col min="14" max="14" width="37" bestFit="1" customWidth="1"/>
  </cols>
  <sheetData>
    <row r="1" spans="2:14" ht="15.75" x14ac:dyDescent="0.25">
      <c r="B1" s="4" t="s">
        <v>0</v>
      </c>
      <c r="C1" s="1"/>
      <c r="D1" s="1"/>
      <c r="E1" s="1"/>
      <c r="F1" s="1"/>
      <c r="G1" s="2"/>
      <c r="H1" s="2"/>
      <c r="I1" s="3"/>
      <c r="J1" s="3"/>
      <c r="K1" s="3"/>
    </row>
    <row r="2" spans="2:14" x14ac:dyDescent="0.25">
      <c r="B2" s="1"/>
      <c r="C2" s="1"/>
      <c r="D2" s="1"/>
      <c r="E2" s="1"/>
      <c r="F2" s="1"/>
      <c r="G2" s="2"/>
      <c r="H2" s="2"/>
      <c r="I2" s="3"/>
      <c r="K2" s="3"/>
      <c r="L2" s="3"/>
      <c r="M2" s="5" t="s">
        <v>329</v>
      </c>
      <c r="N2" s="16">
        <v>45870</v>
      </c>
    </row>
    <row r="3" spans="2:14" x14ac:dyDescent="0.25">
      <c r="B3" s="5" t="s">
        <v>1</v>
      </c>
      <c r="C3" s="6" t="s">
        <v>2</v>
      </c>
      <c r="D3" s="7"/>
      <c r="E3" s="7"/>
      <c r="F3" s="7"/>
      <c r="G3" s="7"/>
      <c r="H3" s="8"/>
      <c r="I3" s="9"/>
      <c r="K3" s="5" t="s">
        <v>3</v>
      </c>
      <c r="L3" s="10" t="s">
        <v>4</v>
      </c>
      <c r="M3" s="5" t="s">
        <v>5</v>
      </c>
      <c r="N3" s="10" t="s">
        <v>337</v>
      </c>
    </row>
    <row r="4" spans="2:14" x14ac:dyDescent="0.25">
      <c r="B4" s="5" t="s">
        <v>7</v>
      </c>
      <c r="C4" s="11" t="s">
        <v>8</v>
      </c>
      <c r="D4" s="12"/>
      <c r="E4" s="12"/>
      <c r="F4" s="12"/>
      <c r="G4" s="12"/>
      <c r="H4" s="8"/>
      <c r="I4" s="9"/>
      <c r="K4" s="5" t="s">
        <v>9</v>
      </c>
      <c r="L4" s="13" t="s">
        <v>10</v>
      </c>
      <c r="M4" s="5" t="s">
        <v>11</v>
      </c>
      <c r="N4" s="14" t="s">
        <v>428</v>
      </c>
    </row>
    <row r="5" spans="2:14" x14ac:dyDescent="0.25">
      <c r="B5" s="5" t="s">
        <v>13</v>
      </c>
      <c r="C5" s="11" t="s">
        <v>14</v>
      </c>
      <c r="D5" s="15"/>
      <c r="E5" s="15"/>
      <c r="F5" s="15"/>
      <c r="G5" s="15"/>
      <c r="H5" s="8"/>
      <c r="I5" s="9"/>
      <c r="K5" s="5" t="s">
        <v>15</v>
      </c>
      <c r="L5" s="10" t="s">
        <v>16</v>
      </c>
      <c r="M5" s="5" t="s">
        <v>17</v>
      </c>
      <c r="N5" s="16">
        <v>45870</v>
      </c>
    </row>
    <row r="6" spans="2:14" x14ac:dyDescent="0.25">
      <c r="B6" s="5" t="s">
        <v>18</v>
      </c>
      <c r="C6" s="17" t="s">
        <v>19</v>
      </c>
      <c r="D6" s="19"/>
      <c r="E6" s="19"/>
      <c r="F6" s="19"/>
      <c r="G6" s="19"/>
      <c r="H6" s="20"/>
      <c r="I6" s="21"/>
      <c r="K6" s="5" t="s">
        <v>20</v>
      </c>
      <c r="L6" s="22" t="s">
        <v>208</v>
      </c>
      <c r="M6" s="5" t="s">
        <v>22</v>
      </c>
      <c r="N6" s="23">
        <v>45932</v>
      </c>
    </row>
    <row r="9" spans="2:14" ht="14.25" customHeight="1" x14ac:dyDescent="0.25">
      <c r="B9" s="70" t="s">
        <v>338</v>
      </c>
      <c r="C9" s="70"/>
      <c r="D9" s="70"/>
      <c r="E9" s="70"/>
      <c r="F9" s="70"/>
      <c r="G9" s="70"/>
      <c r="H9" s="70"/>
      <c r="I9" s="70"/>
      <c r="J9" s="70"/>
      <c r="K9" s="71" t="s">
        <v>25</v>
      </c>
      <c r="L9" s="71"/>
      <c r="M9" s="72" t="s">
        <v>26</v>
      </c>
      <c r="N9" s="72"/>
    </row>
    <row r="10" spans="2:14" s="27" customFormat="1" ht="22.5" x14ac:dyDescent="0.25">
      <c r="B10" s="28" t="s">
        <v>27</v>
      </c>
      <c r="C10" s="29" t="s">
        <v>28</v>
      </c>
      <c r="D10" s="29" t="s">
        <v>29</v>
      </c>
      <c r="E10" s="29" t="s">
        <v>30</v>
      </c>
      <c r="F10" s="29" t="s">
        <v>31</v>
      </c>
      <c r="G10" s="29" t="s">
        <v>32</v>
      </c>
      <c r="H10" s="30" t="s">
        <v>33</v>
      </c>
      <c r="I10" s="30" t="s">
        <v>34</v>
      </c>
      <c r="J10" s="31" t="s">
        <v>35</v>
      </c>
      <c r="K10" s="32" t="s">
        <v>36</v>
      </c>
      <c r="L10" s="33" t="s">
        <v>37</v>
      </c>
      <c r="M10" s="34" t="s">
        <v>38</v>
      </c>
      <c r="N10" s="35" t="s">
        <v>39</v>
      </c>
    </row>
    <row r="11" spans="2:14" ht="67.5" x14ac:dyDescent="0.25">
      <c r="B11" s="36" t="s">
        <v>340</v>
      </c>
      <c r="C11" s="37">
        <v>1</v>
      </c>
      <c r="D11" s="38" t="s">
        <v>339</v>
      </c>
      <c r="E11" s="37" t="s">
        <v>42</v>
      </c>
      <c r="F11" s="37" t="s">
        <v>42</v>
      </c>
      <c r="G11" s="37">
        <v>3</v>
      </c>
      <c r="H11" s="39" t="s">
        <v>42</v>
      </c>
      <c r="I11" s="39"/>
      <c r="J11" s="57" t="s">
        <v>382</v>
      </c>
      <c r="K11" s="36" t="s">
        <v>54</v>
      </c>
      <c r="L11" s="65" t="s">
        <v>381</v>
      </c>
      <c r="M11" s="36" t="s">
        <v>47</v>
      </c>
      <c r="N11" s="63" t="s">
        <v>374</v>
      </c>
    </row>
    <row r="12" spans="2:14" ht="45" x14ac:dyDescent="0.25">
      <c r="B12" s="36" t="s">
        <v>341</v>
      </c>
      <c r="C12" s="37">
        <f>C11+1</f>
        <v>2</v>
      </c>
      <c r="D12" s="38" t="s">
        <v>339</v>
      </c>
      <c r="E12" s="37" t="s">
        <v>42</v>
      </c>
      <c r="F12" s="37" t="s">
        <v>42</v>
      </c>
      <c r="G12" s="37">
        <v>3</v>
      </c>
      <c r="H12" s="39" t="s">
        <v>42</v>
      </c>
      <c r="I12" s="39"/>
      <c r="J12" s="57" t="s">
        <v>383</v>
      </c>
      <c r="K12" s="36" t="s">
        <v>54</v>
      </c>
      <c r="L12" s="65" t="s">
        <v>386</v>
      </c>
      <c r="M12" s="36" t="s">
        <v>47</v>
      </c>
      <c r="N12" s="63" t="s">
        <v>374</v>
      </c>
    </row>
    <row r="13" spans="2:14" ht="56.25" x14ac:dyDescent="0.25">
      <c r="B13" s="36" t="s">
        <v>342</v>
      </c>
      <c r="C13" s="37">
        <f t="shared" ref="C13:C16" si="0">C12+1</f>
        <v>3</v>
      </c>
      <c r="D13" s="38" t="s">
        <v>339</v>
      </c>
      <c r="E13" s="37" t="s">
        <v>42</v>
      </c>
      <c r="F13" s="37" t="s">
        <v>42</v>
      </c>
      <c r="G13" s="37">
        <v>3</v>
      </c>
      <c r="H13" s="39" t="s">
        <v>42</v>
      </c>
      <c r="I13" s="39"/>
      <c r="J13" s="57" t="s">
        <v>384</v>
      </c>
      <c r="K13" s="36" t="s">
        <v>54</v>
      </c>
      <c r="L13" s="65" t="s">
        <v>386</v>
      </c>
      <c r="M13" s="36" t="s">
        <v>47</v>
      </c>
      <c r="N13" s="64" t="s">
        <v>429</v>
      </c>
    </row>
    <row r="14" spans="2:14" ht="78.75" x14ac:dyDescent="0.25">
      <c r="B14" s="36" t="s">
        <v>343</v>
      </c>
      <c r="C14" s="37">
        <f t="shared" si="0"/>
        <v>4</v>
      </c>
      <c r="D14" s="38" t="s">
        <v>339</v>
      </c>
      <c r="E14" s="37" t="s">
        <v>42</v>
      </c>
      <c r="F14" s="37" t="s">
        <v>42</v>
      </c>
      <c r="G14" s="37">
        <v>3</v>
      </c>
      <c r="H14" s="39" t="s">
        <v>42</v>
      </c>
      <c r="I14" s="39"/>
      <c r="J14" s="57" t="s">
        <v>385</v>
      </c>
      <c r="K14" s="36" t="s">
        <v>54</v>
      </c>
      <c r="L14" s="65" t="s">
        <v>386</v>
      </c>
      <c r="M14" s="36" t="s">
        <v>47</v>
      </c>
      <c r="N14" s="63" t="s">
        <v>374</v>
      </c>
    </row>
    <row r="15" spans="2:14" ht="22.5" x14ac:dyDescent="0.25">
      <c r="B15" s="36" t="s">
        <v>345</v>
      </c>
      <c r="C15" s="37">
        <f t="shared" si="0"/>
        <v>5</v>
      </c>
      <c r="D15" s="38" t="s">
        <v>344</v>
      </c>
      <c r="E15" s="37" t="s">
        <v>42</v>
      </c>
      <c r="F15" s="37" t="s">
        <v>42</v>
      </c>
      <c r="G15" s="37">
        <v>3</v>
      </c>
      <c r="H15" s="39" t="s">
        <v>42</v>
      </c>
      <c r="I15" s="39"/>
      <c r="J15" s="57" t="s">
        <v>387</v>
      </c>
      <c r="K15" s="36" t="s">
        <v>54</v>
      </c>
      <c r="L15" s="65" t="s">
        <v>386</v>
      </c>
      <c r="M15" s="36" t="s">
        <v>47</v>
      </c>
      <c r="N15" s="63" t="s">
        <v>374</v>
      </c>
    </row>
    <row r="16" spans="2:14" ht="33.75" x14ac:dyDescent="0.25">
      <c r="B16" s="36" t="s">
        <v>341</v>
      </c>
      <c r="C16" s="37">
        <f t="shared" si="0"/>
        <v>6</v>
      </c>
      <c r="D16" s="38" t="s">
        <v>346</v>
      </c>
      <c r="E16" s="37" t="s">
        <v>42</v>
      </c>
      <c r="F16" s="37" t="s">
        <v>42</v>
      </c>
      <c r="G16" s="37">
        <v>3</v>
      </c>
      <c r="H16" s="39" t="s">
        <v>42</v>
      </c>
      <c r="I16" s="39"/>
      <c r="J16" s="57" t="s">
        <v>388</v>
      </c>
      <c r="K16" s="36" t="s">
        <v>54</v>
      </c>
      <c r="L16" s="65" t="s">
        <v>386</v>
      </c>
      <c r="M16" s="36" t="s">
        <v>47</v>
      </c>
      <c r="N16" s="63" t="s">
        <v>374</v>
      </c>
    </row>
    <row r="17" spans="2:14" ht="22.5" x14ac:dyDescent="0.25">
      <c r="B17" s="36" t="s">
        <v>152</v>
      </c>
      <c r="C17" s="37">
        <f t="shared" ref="C17:C30" si="1">C16+1</f>
        <v>7</v>
      </c>
      <c r="D17" s="38" t="s">
        <v>347</v>
      </c>
      <c r="E17" s="37" t="s">
        <v>42</v>
      </c>
      <c r="F17" s="37" t="s">
        <v>42</v>
      </c>
      <c r="G17" s="37">
        <v>3</v>
      </c>
      <c r="H17" s="39" t="s">
        <v>42</v>
      </c>
      <c r="I17" s="39"/>
      <c r="J17" s="57" t="s">
        <v>389</v>
      </c>
      <c r="K17" s="36" t="s">
        <v>54</v>
      </c>
      <c r="L17" s="65" t="s">
        <v>390</v>
      </c>
      <c r="M17" s="36" t="s">
        <v>47</v>
      </c>
      <c r="N17" s="63" t="s">
        <v>374</v>
      </c>
    </row>
    <row r="18" spans="2:14" ht="22.5" x14ac:dyDescent="0.25">
      <c r="B18" s="36" t="s">
        <v>195</v>
      </c>
      <c r="C18" s="37">
        <f t="shared" si="1"/>
        <v>8</v>
      </c>
      <c r="D18" s="38" t="s">
        <v>339</v>
      </c>
      <c r="E18" s="37" t="s">
        <v>42</v>
      </c>
      <c r="F18" s="37" t="s">
        <v>42</v>
      </c>
      <c r="G18" s="37">
        <v>3</v>
      </c>
      <c r="H18" s="39" t="s">
        <v>42</v>
      </c>
      <c r="I18" s="39"/>
      <c r="J18" s="57" t="s">
        <v>391</v>
      </c>
      <c r="K18" s="36" t="s">
        <v>54</v>
      </c>
      <c r="L18" s="65" t="s">
        <v>386</v>
      </c>
      <c r="M18" s="36" t="s">
        <v>47</v>
      </c>
      <c r="N18" s="63" t="s">
        <v>374</v>
      </c>
    </row>
    <row r="19" spans="2:14" ht="33.75" x14ac:dyDescent="0.25">
      <c r="B19" s="36" t="s">
        <v>349</v>
      </c>
      <c r="C19" s="37">
        <f t="shared" si="1"/>
        <v>9</v>
      </c>
      <c r="D19" s="38" t="s">
        <v>348</v>
      </c>
      <c r="E19" s="37" t="s">
        <v>42</v>
      </c>
      <c r="F19" s="37" t="s">
        <v>42</v>
      </c>
      <c r="G19" s="37">
        <v>3</v>
      </c>
      <c r="H19" s="39" t="s">
        <v>42</v>
      </c>
      <c r="I19" s="39"/>
      <c r="J19" s="57" t="s">
        <v>392</v>
      </c>
      <c r="K19" s="36" t="s">
        <v>45</v>
      </c>
      <c r="L19" s="65" t="s">
        <v>393</v>
      </c>
      <c r="M19" s="36" t="s">
        <v>47</v>
      </c>
      <c r="N19" s="64" t="s">
        <v>393</v>
      </c>
    </row>
    <row r="20" spans="2:14" ht="22.5" x14ac:dyDescent="0.25">
      <c r="B20" s="36" t="s">
        <v>352</v>
      </c>
      <c r="C20" s="37">
        <f t="shared" si="1"/>
        <v>10</v>
      </c>
      <c r="D20" s="38" t="s">
        <v>350</v>
      </c>
      <c r="E20" s="37" t="s">
        <v>42</v>
      </c>
      <c r="F20" s="37" t="s">
        <v>42</v>
      </c>
      <c r="G20" s="37">
        <v>3</v>
      </c>
      <c r="H20" s="39" t="s">
        <v>42</v>
      </c>
      <c r="I20" s="39"/>
      <c r="J20" s="58" t="s">
        <v>351</v>
      </c>
      <c r="K20" s="36" t="s">
        <v>54</v>
      </c>
      <c r="L20" s="65" t="s">
        <v>386</v>
      </c>
      <c r="M20" s="36" t="s">
        <v>47</v>
      </c>
      <c r="N20" s="63" t="s">
        <v>374</v>
      </c>
    </row>
    <row r="21" spans="2:14" ht="22.5" x14ac:dyDescent="0.25">
      <c r="B21" s="36" t="s">
        <v>51</v>
      </c>
      <c r="C21" s="37">
        <f t="shared" si="1"/>
        <v>11</v>
      </c>
      <c r="D21" s="38" t="s">
        <v>353</v>
      </c>
      <c r="E21" s="37" t="s">
        <v>42</v>
      </c>
      <c r="F21" s="37" t="s">
        <v>42</v>
      </c>
      <c r="G21" s="37">
        <v>3</v>
      </c>
      <c r="H21" s="39" t="s">
        <v>42</v>
      </c>
      <c r="I21" s="39"/>
      <c r="J21" s="58" t="s">
        <v>351</v>
      </c>
      <c r="K21" s="36" t="s">
        <v>54</v>
      </c>
      <c r="L21" s="65" t="s">
        <v>386</v>
      </c>
      <c r="M21" s="36" t="s">
        <v>47</v>
      </c>
      <c r="N21" s="63" t="s">
        <v>374</v>
      </c>
    </row>
    <row r="22" spans="2:14" ht="33.75" x14ac:dyDescent="0.25">
      <c r="B22" s="36" t="s">
        <v>51</v>
      </c>
      <c r="C22" s="37">
        <f t="shared" si="1"/>
        <v>12</v>
      </c>
      <c r="D22" s="38" t="s">
        <v>354</v>
      </c>
      <c r="E22" s="37" t="s">
        <v>42</v>
      </c>
      <c r="F22" s="37" t="s">
        <v>42</v>
      </c>
      <c r="G22" s="37">
        <v>3</v>
      </c>
      <c r="H22" s="39" t="s">
        <v>42</v>
      </c>
      <c r="I22" s="39"/>
      <c r="J22" s="58" t="s">
        <v>351</v>
      </c>
      <c r="K22" s="36" t="s">
        <v>54</v>
      </c>
      <c r="L22" s="65" t="s">
        <v>386</v>
      </c>
      <c r="M22" s="36" t="s">
        <v>47</v>
      </c>
      <c r="N22" s="63" t="s">
        <v>374</v>
      </c>
    </row>
    <row r="23" spans="2:14" ht="22.5" x14ac:dyDescent="0.25">
      <c r="B23" s="36" t="s">
        <v>51</v>
      </c>
      <c r="C23" s="37">
        <f t="shared" si="1"/>
        <v>13</v>
      </c>
      <c r="D23" s="38" t="s">
        <v>355</v>
      </c>
      <c r="E23" s="37" t="s">
        <v>42</v>
      </c>
      <c r="F23" s="37" t="s">
        <v>42</v>
      </c>
      <c r="G23" s="37">
        <v>3</v>
      </c>
      <c r="H23" s="39" t="s">
        <v>42</v>
      </c>
      <c r="I23" s="39"/>
      <c r="J23" s="58" t="s">
        <v>351</v>
      </c>
      <c r="K23" s="36" t="s">
        <v>54</v>
      </c>
      <c r="L23" s="65" t="s">
        <v>386</v>
      </c>
      <c r="M23" s="36" t="s">
        <v>47</v>
      </c>
      <c r="N23" s="63" t="s">
        <v>374</v>
      </c>
    </row>
    <row r="24" spans="2:14" ht="22.5" x14ac:dyDescent="0.25">
      <c r="B24" s="36" t="s">
        <v>74</v>
      </c>
      <c r="C24" s="37">
        <f t="shared" si="1"/>
        <v>14</v>
      </c>
      <c r="D24" s="38" t="s">
        <v>356</v>
      </c>
      <c r="E24" s="37" t="s">
        <v>42</v>
      </c>
      <c r="F24" s="37" t="s">
        <v>42</v>
      </c>
      <c r="G24" s="37">
        <v>3</v>
      </c>
      <c r="H24" s="39" t="s">
        <v>42</v>
      </c>
      <c r="I24" s="39"/>
      <c r="J24" s="58" t="s">
        <v>351</v>
      </c>
      <c r="K24" s="36" t="s">
        <v>54</v>
      </c>
      <c r="L24" s="65" t="s">
        <v>386</v>
      </c>
      <c r="M24" s="36" t="s">
        <v>47</v>
      </c>
      <c r="N24" s="63" t="s">
        <v>374</v>
      </c>
    </row>
    <row r="25" spans="2:14" ht="22.5" x14ac:dyDescent="0.25">
      <c r="B25" s="36" t="s">
        <v>134</v>
      </c>
      <c r="C25" s="37">
        <f t="shared" si="1"/>
        <v>15</v>
      </c>
      <c r="D25" s="38" t="s">
        <v>357</v>
      </c>
      <c r="E25" s="37" t="s">
        <v>42</v>
      </c>
      <c r="F25" s="37" t="s">
        <v>42</v>
      </c>
      <c r="G25" s="37">
        <v>3</v>
      </c>
      <c r="H25" s="39" t="s">
        <v>42</v>
      </c>
      <c r="I25" s="39"/>
      <c r="J25" s="58" t="s">
        <v>351</v>
      </c>
      <c r="K25" s="36" t="s">
        <v>54</v>
      </c>
      <c r="L25" s="65" t="s">
        <v>386</v>
      </c>
      <c r="M25" s="36" t="s">
        <v>47</v>
      </c>
      <c r="N25" s="63" t="s">
        <v>374</v>
      </c>
    </row>
    <row r="26" spans="2:14" ht="33.75" x14ac:dyDescent="0.25">
      <c r="B26" s="36" t="s">
        <v>197</v>
      </c>
      <c r="C26" s="37">
        <f t="shared" si="1"/>
        <v>16</v>
      </c>
      <c r="D26" s="38" t="s">
        <v>358</v>
      </c>
      <c r="E26" s="37" t="s">
        <v>42</v>
      </c>
      <c r="F26" s="37" t="s">
        <v>42</v>
      </c>
      <c r="G26" s="37">
        <v>3</v>
      </c>
      <c r="H26" s="39" t="s">
        <v>42</v>
      </c>
      <c r="I26" s="39"/>
      <c r="J26" s="58" t="s">
        <v>351</v>
      </c>
      <c r="K26" s="36" t="s">
        <v>54</v>
      </c>
      <c r="L26" s="65" t="s">
        <v>386</v>
      </c>
      <c r="M26" s="36" t="s">
        <v>47</v>
      </c>
      <c r="N26" s="63" t="s">
        <v>374</v>
      </c>
    </row>
    <row r="27" spans="2:14" ht="45" x14ac:dyDescent="0.25">
      <c r="B27" s="36" t="s">
        <v>360</v>
      </c>
      <c r="C27" s="37">
        <f t="shared" si="1"/>
        <v>17</v>
      </c>
      <c r="D27" s="38" t="s">
        <v>339</v>
      </c>
      <c r="E27" s="37" t="s">
        <v>42</v>
      </c>
      <c r="F27" s="37" t="s">
        <v>42</v>
      </c>
      <c r="G27" s="37">
        <v>3</v>
      </c>
      <c r="H27" s="39" t="s">
        <v>42</v>
      </c>
      <c r="I27" s="39"/>
      <c r="J27" s="58" t="s">
        <v>361</v>
      </c>
      <c r="K27" s="36" t="s">
        <v>54</v>
      </c>
      <c r="L27" s="65" t="s">
        <v>381</v>
      </c>
      <c r="M27" s="36" t="s">
        <v>47</v>
      </c>
      <c r="N27" s="63" t="s">
        <v>374</v>
      </c>
    </row>
    <row r="28" spans="2:14" x14ac:dyDescent="0.25">
      <c r="B28" s="36" t="s">
        <v>341</v>
      </c>
      <c r="C28" s="37">
        <f t="shared" si="1"/>
        <v>18</v>
      </c>
      <c r="D28" s="55" t="s">
        <v>359</v>
      </c>
      <c r="E28" s="37" t="s">
        <v>42</v>
      </c>
      <c r="F28" s="37" t="s">
        <v>42</v>
      </c>
      <c r="G28" s="37">
        <v>3</v>
      </c>
      <c r="H28" s="39" t="s">
        <v>42</v>
      </c>
      <c r="I28" s="39"/>
      <c r="J28" s="57" t="s">
        <v>362</v>
      </c>
      <c r="K28" s="36" t="s">
        <v>54</v>
      </c>
      <c r="L28" s="65" t="s">
        <v>386</v>
      </c>
      <c r="M28" s="36" t="s">
        <v>47</v>
      </c>
      <c r="N28" s="64" t="s">
        <v>362</v>
      </c>
    </row>
    <row r="29" spans="2:14" ht="22.5" x14ac:dyDescent="0.25">
      <c r="B29" s="36" t="s">
        <v>364</v>
      </c>
      <c r="C29" s="37">
        <f t="shared" si="1"/>
        <v>19</v>
      </c>
      <c r="D29" s="55" t="s">
        <v>359</v>
      </c>
      <c r="E29" s="37" t="s">
        <v>42</v>
      </c>
      <c r="F29" s="37" t="s">
        <v>42</v>
      </c>
      <c r="G29" s="37">
        <v>3</v>
      </c>
      <c r="H29" s="39" t="s">
        <v>42</v>
      </c>
      <c r="I29" s="39"/>
      <c r="J29" s="57" t="s">
        <v>363</v>
      </c>
      <c r="K29" s="36" t="s">
        <v>54</v>
      </c>
      <c r="L29" s="65" t="s">
        <v>386</v>
      </c>
      <c r="M29" s="36" t="s">
        <v>47</v>
      </c>
      <c r="N29" s="63" t="s">
        <v>374</v>
      </c>
    </row>
    <row r="30" spans="2:14" x14ac:dyDescent="0.25">
      <c r="B30" s="36" t="s">
        <v>365</v>
      </c>
      <c r="C30" s="37">
        <f t="shared" si="1"/>
        <v>20</v>
      </c>
      <c r="D30" s="55" t="s">
        <v>359</v>
      </c>
      <c r="E30" s="37" t="s">
        <v>42</v>
      </c>
      <c r="F30" s="37" t="s">
        <v>42</v>
      </c>
      <c r="G30" s="37">
        <v>3</v>
      </c>
      <c r="H30" s="39" t="s">
        <v>42</v>
      </c>
      <c r="I30" s="39"/>
      <c r="J30" s="57" t="s">
        <v>366</v>
      </c>
      <c r="K30" s="36" t="s">
        <v>54</v>
      </c>
      <c r="L30" s="65" t="s">
        <v>386</v>
      </c>
      <c r="M30" s="36" t="s">
        <v>47</v>
      </c>
      <c r="N30" s="63" t="s">
        <v>374</v>
      </c>
    </row>
    <row r="32" spans="2:14" x14ac:dyDescent="0.25">
      <c r="B32" s="1"/>
      <c r="C32" s="1"/>
      <c r="D32" s="1"/>
      <c r="E32" s="1"/>
      <c r="F32" s="1"/>
      <c r="G32" s="1"/>
      <c r="H32" s="2"/>
      <c r="I32" s="2"/>
      <c r="J32" s="3"/>
      <c r="K32" s="3"/>
      <c r="L32" s="3"/>
    </row>
    <row r="33" spans="2:14" x14ac:dyDescent="0.25">
      <c r="B33" s="44" t="s">
        <v>159</v>
      </c>
      <c r="C33" s="1"/>
      <c r="D33" s="1"/>
      <c r="E33" s="1"/>
      <c r="F33" s="1"/>
      <c r="G33" s="45">
        <v>0</v>
      </c>
      <c r="H33" s="2"/>
      <c r="I33" s="2"/>
      <c r="J33" s="3"/>
      <c r="K33" s="46" t="s">
        <v>159</v>
      </c>
      <c r="L33" s="3"/>
      <c r="M33" s="46" t="s">
        <v>159</v>
      </c>
    </row>
    <row r="34" spans="2:14" x14ac:dyDescent="0.25">
      <c r="B34" s="44" t="s">
        <v>160</v>
      </c>
      <c r="C34" s="1"/>
      <c r="D34" s="1"/>
      <c r="E34" s="1"/>
      <c r="F34" s="1"/>
      <c r="G34" s="45">
        <v>1</v>
      </c>
      <c r="H34" s="47" t="s">
        <v>161</v>
      </c>
      <c r="I34" s="2"/>
      <c r="J34" s="3"/>
      <c r="K34" s="48" t="s">
        <v>45</v>
      </c>
      <c r="L34" s="49" t="s">
        <v>162</v>
      </c>
      <c r="M34" s="48" t="s">
        <v>47</v>
      </c>
      <c r="N34" s="50" t="s">
        <v>163</v>
      </c>
    </row>
    <row r="35" spans="2:14" x14ac:dyDescent="0.25">
      <c r="B35" s="44" t="s">
        <v>164</v>
      </c>
      <c r="C35" s="1"/>
      <c r="D35" s="1"/>
      <c r="E35" s="1"/>
      <c r="F35" s="1"/>
      <c r="G35" s="45">
        <v>2</v>
      </c>
      <c r="H35" s="47" t="s">
        <v>165</v>
      </c>
      <c r="I35" s="2"/>
      <c r="J35" s="3"/>
      <c r="K35" s="48" t="s">
        <v>86</v>
      </c>
      <c r="L35" s="50" t="s">
        <v>166</v>
      </c>
      <c r="M35" s="48" t="s">
        <v>71</v>
      </c>
      <c r="N35" s="50" t="s">
        <v>167</v>
      </c>
    </row>
    <row r="36" spans="2:14" x14ac:dyDescent="0.25">
      <c r="B36" s="44" t="s">
        <v>168</v>
      </c>
      <c r="C36" s="1"/>
      <c r="D36" s="1"/>
      <c r="E36" s="1"/>
      <c r="F36" s="1"/>
      <c r="G36" s="45">
        <v>3</v>
      </c>
      <c r="H36" s="47" t="s">
        <v>169</v>
      </c>
      <c r="I36" s="2"/>
      <c r="J36" s="3"/>
      <c r="K36" s="48" t="s">
        <v>54</v>
      </c>
      <c r="L36" s="50" t="s">
        <v>170</v>
      </c>
      <c r="M36" s="48" t="s">
        <v>98</v>
      </c>
      <c r="N36" s="50" t="s">
        <v>171</v>
      </c>
    </row>
    <row r="37" spans="2:14" x14ac:dyDescent="0.25">
      <c r="B37" s="44" t="s">
        <v>172</v>
      </c>
      <c r="C37" s="1"/>
      <c r="D37" s="1"/>
      <c r="E37" s="1"/>
      <c r="F37" s="1"/>
      <c r="G37" s="1"/>
      <c r="H37" s="2"/>
      <c r="I37" s="2"/>
      <c r="J37" s="3"/>
      <c r="K37" s="3"/>
      <c r="L37" s="3"/>
    </row>
    <row r="38" spans="2:14" x14ac:dyDescent="0.25">
      <c r="B38" s="44" t="s">
        <v>173</v>
      </c>
      <c r="C38" s="1"/>
      <c r="D38" s="1"/>
      <c r="E38" s="1"/>
      <c r="F38" s="1"/>
      <c r="G38" s="1"/>
      <c r="H38" s="2"/>
      <c r="I38" s="2"/>
      <c r="J38" s="3"/>
      <c r="K38" s="3"/>
      <c r="L38" s="3"/>
    </row>
    <row r="39" spans="2:14" x14ac:dyDescent="0.25">
      <c r="B39" s="44" t="s">
        <v>174</v>
      </c>
      <c r="C39" s="1"/>
      <c r="D39" s="1"/>
      <c r="E39" s="1"/>
      <c r="F39" s="1"/>
      <c r="G39" s="1"/>
      <c r="H39" s="2"/>
      <c r="I39" s="2"/>
      <c r="J39" s="3"/>
      <c r="K39" s="3"/>
      <c r="L39" s="3"/>
    </row>
    <row r="40" spans="2:14" x14ac:dyDescent="0.25">
      <c r="B40" s="44" t="s">
        <v>74</v>
      </c>
      <c r="C40" s="1"/>
      <c r="D40" s="1"/>
      <c r="E40" s="1"/>
      <c r="F40" s="1"/>
      <c r="G40" s="1"/>
      <c r="H40" s="2"/>
      <c r="I40" s="2"/>
      <c r="J40" s="3"/>
      <c r="K40" s="3"/>
      <c r="L40" s="3"/>
    </row>
    <row r="41" spans="2:14" s="1" customFormat="1" ht="11.25" x14ac:dyDescent="0.2">
      <c r="B41" s="44" t="s">
        <v>175</v>
      </c>
      <c r="H41" s="2"/>
      <c r="I41" s="2"/>
      <c r="J41" s="3"/>
      <c r="K41" s="3"/>
      <c r="L41" s="3"/>
    </row>
    <row r="42" spans="2:14" s="1" customFormat="1" ht="11.25" x14ac:dyDescent="0.2">
      <c r="B42" s="44" t="s">
        <v>102</v>
      </c>
      <c r="H42" s="2"/>
      <c r="I42" s="2"/>
      <c r="J42" s="3"/>
      <c r="K42" s="3"/>
      <c r="L42" s="3"/>
    </row>
    <row r="43" spans="2:14" s="1" customFormat="1" ht="11.25" x14ac:dyDescent="0.2">
      <c r="B43" s="44" t="s">
        <v>176</v>
      </c>
      <c r="H43" s="2"/>
      <c r="I43" s="2"/>
      <c r="J43" s="3"/>
      <c r="K43" s="3"/>
      <c r="L43" s="3"/>
    </row>
    <row r="44" spans="2:14" s="1" customFormat="1" ht="11.25" x14ac:dyDescent="0.2">
      <c r="B44" s="44" t="s">
        <v>177</v>
      </c>
      <c r="H44" s="2"/>
      <c r="I44" s="2"/>
      <c r="J44" s="3"/>
      <c r="K44" s="3"/>
      <c r="L44" s="3"/>
    </row>
    <row r="45" spans="2:14" s="1" customFormat="1" ht="11.25" x14ac:dyDescent="0.2">
      <c r="B45" s="44" t="s">
        <v>178</v>
      </c>
      <c r="H45" s="2"/>
      <c r="I45" s="2"/>
      <c r="J45" s="3"/>
      <c r="K45" s="3"/>
      <c r="L45" s="3"/>
    </row>
    <row r="46" spans="2:14" s="1" customFormat="1" ht="11.25" x14ac:dyDescent="0.2">
      <c r="B46" s="44" t="s">
        <v>179</v>
      </c>
      <c r="H46" s="2"/>
      <c r="I46" s="2"/>
      <c r="J46" s="3"/>
      <c r="K46" s="3"/>
      <c r="L46" s="3"/>
    </row>
    <row r="47" spans="2:14" s="1" customFormat="1" ht="11.25" x14ac:dyDescent="0.2">
      <c r="B47" s="44" t="s">
        <v>180</v>
      </c>
      <c r="H47" s="2"/>
      <c r="I47" s="2"/>
      <c r="J47" s="3"/>
      <c r="K47" s="3"/>
      <c r="L47" s="3"/>
    </row>
    <row r="48" spans="2:14" s="1" customFormat="1" ht="11.25" x14ac:dyDescent="0.2">
      <c r="B48" s="44" t="s">
        <v>144</v>
      </c>
      <c r="H48" s="2"/>
      <c r="I48" s="2"/>
      <c r="J48" s="3"/>
      <c r="K48" s="3"/>
      <c r="L48" s="3"/>
    </row>
    <row r="49" spans="2:12" s="1" customFormat="1" ht="11.25" x14ac:dyDescent="0.2">
      <c r="B49" s="44" t="s">
        <v>152</v>
      </c>
      <c r="H49" s="2"/>
      <c r="I49" s="2"/>
      <c r="J49" s="3"/>
      <c r="K49" s="3"/>
      <c r="L49" s="3"/>
    </row>
    <row r="50" spans="2:12" s="1" customFormat="1" ht="11.25" x14ac:dyDescent="0.2">
      <c r="B50" s="44" t="s">
        <v>181</v>
      </c>
      <c r="H50" s="2"/>
      <c r="I50" s="2"/>
      <c r="J50" s="3"/>
      <c r="K50" s="3"/>
      <c r="L50" s="3"/>
    </row>
    <row r="51" spans="2:12" s="1" customFormat="1" ht="11.25" x14ac:dyDescent="0.2">
      <c r="B51" s="44" t="s">
        <v>182</v>
      </c>
      <c r="H51" s="2"/>
      <c r="I51" s="2"/>
      <c r="J51" s="3"/>
      <c r="K51" s="3"/>
      <c r="L51" s="3"/>
    </row>
    <row r="52" spans="2:12" s="1" customFormat="1" ht="11.25" x14ac:dyDescent="0.2">
      <c r="B52" s="44" t="s">
        <v>183</v>
      </c>
      <c r="H52" s="2"/>
      <c r="I52" s="2"/>
      <c r="J52" s="3"/>
      <c r="K52" s="3"/>
      <c r="L52" s="3"/>
    </row>
    <row r="53" spans="2:12" s="1" customFormat="1" ht="11.25" x14ac:dyDescent="0.2">
      <c r="B53" s="44" t="s">
        <v>109</v>
      </c>
      <c r="H53" s="2"/>
      <c r="I53" s="2"/>
      <c r="J53" s="3"/>
      <c r="K53" s="3"/>
      <c r="L53" s="3"/>
    </row>
    <row r="54" spans="2:12" s="1" customFormat="1" ht="11.25" x14ac:dyDescent="0.2">
      <c r="B54" s="44" t="s">
        <v>184</v>
      </c>
      <c r="H54" s="2"/>
      <c r="I54" s="2"/>
      <c r="J54" s="3"/>
      <c r="K54" s="3"/>
      <c r="L54" s="3"/>
    </row>
    <row r="55" spans="2:12" s="1" customFormat="1" ht="11.25" x14ac:dyDescent="0.2">
      <c r="B55" s="44" t="s">
        <v>185</v>
      </c>
      <c r="H55" s="2"/>
      <c r="I55" s="2"/>
      <c r="J55" s="3"/>
      <c r="K55" s="3"/>
      <c r="L55" s="3"/>
    </row>
    <row r="56" spans="2:12" s="1" customFormat="1" ht="11.25" x14ac:dyDescent="0.2">
      <c r="B56" s="44" t="s">
        <v>40</v>
      </c>
      <c r="H56" s="2"/>
      <c r="I56" s="2"/>
      <c r="J56" s="3"/>
      <c r="K56" s="3"/>
      <c r="L56" s="3"/>
    </row>
    <row r="57" spans="2:12" s="1" customFormat="1" ht="11.25" x14ac:dyDescent="0.2">
      <c r="B57" s="44" t="s">
        <v>186</v>
      </c>
      <c r="H57" s="2"/>
      <c r="I57" s="2"/>
      <c r="J57" s="3"/>
      <c r="K57" s="3"/>
      <c r="L57" s="3"/>
    </row>
    <row r="58" spans="2:12" s="1" customFormat="1" ht="11.25" x14ac:dyDescent="0.2">
      <c r="B58" s="44" t="s">
        <v>51</v>
      </c>
      <c r="H58" s="2"/>
      <c r="I58" s="2"/>
      <c r="J58" s="3"/>
      <c r="K58" s="3"/>
      <c r="L58" s="3"/>
    </row>
    <row r="59" spans="2:12" s="1" customFormat="1" ht="11.25" x14ac:dyDescent="0.2">
      <c r="B59" s="44" t="s">
        <v>94</v>
      </c>
      <c r="H59" s="2"/>
      <c r="I59" s="2"/>
      <c r="J59" s="3"/>
      <c r="K59" s="3"/>
      <c r="L59" s="3"/>
    </row>
    <row r="60" spans="2:12" s="1" customFormat="1" ht="11.25" x14ac:dyDescent="0.2">
      <c r="B60" s="44" t="s">
        <v>187</v>
      </c>
      <c r="H60" s="2"/>
      <c r="I60" s="2"/>
      <c r="J60" s="3"/>
      <c r="K60" s="3"/>
      <c r="L60" s="3"/>
    </row>
    <row r="61" spans="2:12" s="1" customFormat="1" ht="11.25" x14ac:dyDescent="0.2">
      <c r="B61" s="44" t="s">
        <v>83</v>
      </c>
      <c r="H61" s="2"/>
      <c r="I61" s="2"/>
      <c r="J61" s="3"/>
      <c r="K61" s="3"/>
      <c r="L61" s="3"/>
    </row>
    <row r="62" spans="2:12" s="1" customFormat="1" ht="11.25" x14ac:dyDescent="0.2">
      <c r="B62" s="44" t="s">
        <v>188</v>
      </c>
      <c r="H62" s="2"/>
      <c r="I62" s="2"/>
      <c r="J62" s="3"/>
      <c r="K62" s="3"/>
      <c r="L62" s="3"/>
    </row>
    <row r="63" spans="2:12" s="1" customFormat="1" ht="11.25" x14ac:dyDescent="0.2">
      <c r="B63" s="44" t="s">
        <v>189</v>
      </c>
      <c r="H63" s="2"/>
      <c r="I63" s="2"/>
      <c r="J63" s="3"/>
      <c r="K63" s="3"/>
      <c r="L63" s="3"/>
    </row>
    <row r="64" spans="2:12" s="1" customFormat="1" ht="11.25" x14ac:dyDescent="0.2">
      <c r="B64" s="44" t="s">
        <v>190</v>
      </c>
      <c r="H64" s="2"/>
      <c r="I64" s="2"/>
      <c r="J64" s="3"/>
      <c r="K64" s="3"/>
      <c r="L64" s="3"/>
    </row>
    <row r="65" spans="2:12" s="1" customFormat="1" ht="11.25" x14ac:dyDescent="0.2">
      <c r="B65" s="44" t="s">
        <v>191</v>
      </c>
      <c r="H65" s="2"/>
      <c r="I65" s="2"/>
      <c r="J65" s="3"/>
      <c r="K65" s="3"/>
      <c r="L65" s="3"/>
    </row>
    <row r="66" spans="2:12" s="1" customFormat="1" ht="11.25" x14ac:dyDescent="0.2">
      <c r="B66" s="44" t="s">
        <v>192</v>
      </c>
      <c r="H66" s="2"/>
      <c r="I66" s="2"/>
      <c r="J66" s="3"/>
      <c r="K66" s="3"/>
      <c r="L66" s="3"/>
    </row>
    <row r="67" spans="2:12" s="1" customFormat="1" ht="11.25" x14ac:dyDescent="0.2">
      <c r="B67" s="44" t="s">
        <v>193</v>
      </c>
      <c r="H67" s="2"/>
      <c r="I67" s="2"/>
      <c r="J67" s="3"/>
      <c r="K67" s="3"/>
      <c r="L67" s="3"/>
    </row>
    <row r="68" spans="2:12" s="1" customFormat="1" ht="11.25" x14ac:dyDescent="0.2">
      <c r="B68" s="44" t="s">
        <v>127</v>
      </c>
      <c r="H68" s="2"/>
      <c r="I68" s="2"/>
      <c r="J68" s="3"/>
      <c r="K68" s="3"/>
      <c r="L68" s="3"/>
    </row>
    <row r="69" spans="2:12" s="1" customFormat="1" ht="11.25" x14ac:dyDescent="0.2">
      <c r="B69" s="44" t="s">
        <v>106</v>
      </c>
      <c r="H69" s="2"/>
      <c r="I69" s="2"/>
      <c r="J69" s="3"/>
      <c r="K69" s="3"/>
      <c r="L69" s="3"/>
    </row>
    <row r="70" spans="2:12" s="1" customFormat="1" ht="11.25" x14ac:dyDescent="0.2">
      <c r="B70" s="44" t="s">
        <v>194</v>
      </c>
      <c r="H70" s="2"/>
      <c r="I70" s="2"/>
      <c r="J70" s="3"/>
      <c r="K70" s="3"/>
      <c r="L70" s="3"/>
    </row>
    <row r="71" spans="2:12" s="1" customFormat="1" ht="11.25" x14ac:dyDescent="0.2">
      <c r="B71" s="44" t="s">
        <v>195</v>
      </c>
      <c r="H71" s="2"/>
      <c r="I71" s="2"/>
      <c r="J71" s="3"/>
      <c r="K71" s="3"/>
      <c r="L71" s="3"/>
    </row>
    <row r="72" spans="2:12" s="1" customFormat="1" ht="11.25" x14ac:dyDescent="0.2">
      <c r="B72" s="44" t="s">
        <v>196</v>
      </c>
      <c r="H72" s="2"/>
      <c r="I72" s="2"/>
      <c r="J72" s="3"/>
      <c r="K72" s="3"/>
      <c r="L72" s="3"/>
    </row>
    <row r="73" spans="2:12" s="1" customFormat="1" ht="11.25" x14ac:dyDescent="0.2">
      <c r="B73" s="44" t="s">
        <v>197</v>
      </c>
      <c r="H73" s="2"/>
      <c r="I73" s="2"/>
      <c r="J73" s="3"/>
      <c r="K73" s="3"/>
      <c r="L73" s="3"/>
    </row>
    <row r="74" spans="2:12" s="1" customFormat="1" ht="11.25" x14ac:dyDescent="0.2">
      <c r="B74" s="44" t="s">
        <v>198</v>
      </c>
      <c r="H74" s="2"/>
      <c r="I74" s="2"/>
      <c r="J74" s="3"/>
      <c r="K74" s="3"/>
      <c r="L74" s="3"/>
    </row>
    <row r="75" spans="2:12" s="1" customFormat="1" ht="11.25" x14ac:dyDescent="0.2">
      <c r="B75" s="44" t="s">
        <v>199</v>
      </c>
      <c r="H75" s="2"/>
      <c r="I75" s="2"/>
      <c r="J75" s="3"/>
      <c r="K75" s="3"/>
      <c r="L75" s="3"/>
    </row>
    <row r="76" spans="2:12" s="1" customFormat="1" ht="11.25" x14ac:dyDescent="0.2">
      <c r="B76" s="44" t="s">
        <v>200</v>
      </c>
      <c r="H76" s="2"/>
      <c r="I76" s="2"/>
      <c r="J76" s="3"/>
      <c r="K76" s="3"/>
      <c r="L76" s="3"/>
    </row>
    <row r="77" spans="2:12" s="1" customFormat="1" ht="11.25" x14ac:dyDescent="0.2">
      <c r="B77" s="44" t="s">
        <v>134</v>
      </c>
      <c r="H77" s="2"/>
      <c r="I77" s="2"/>
      <c r="J77" s="3"/>
      <c r="K77" s="3"/>
      <c r="L77" s="3"/>
    </row>
    <row r="78" spans="2:12" s="1" customFormat="1" ht="11.25" x14ac:dyDescent="0.2">
      <c r="B78" s="44" t="s">
        <v>201</v>
      </c>
      <c r="H78" s="2"/>
      <c r="I78" s="2"/>
      <c r="J78" s="3"/>
      <c r="K78" s="3"/>
      <c r="L78" s="3"/>
    </row>
    <row r="79" spans="2:12" s="1" customFormat="1" ht="11.25" x14ac:dyDescent="0.2">
      <c r="B79" s="44" t="s">
        <v>100</v>
      </c>
      <c r="H79" s="2"/>
      <c r="I79" s="2"/>
      <c r="J79" s="3"/>
      <c r="K79" s="3"/>
      <c r="L79" s="3"/>
    </row>
    <row r="80" spans="2:12" s="1" customFormat="1" ht="11.25" x14ac:dyDescent="0.2">
      <c r="B80" s="44" t="s">
        <v>202</v>
      </c>
      <c r="H80" s="2"/>
      <c r="I80" s="2"/>
      <c r="J80" s="3"/>
      <c r="K80" s="3"/>
      <c r="L80" s="3"/>
    </row>
    <row r="81" spans="2:12" s="1" customFormat="1" ht="11.25" x14ac:dyDescent="0.2">
      <c r="B81" s="44" t="s">
        <v>203</v>
      </c>
      <c r="H81" s="2"/>
      <c r="I81" s="2"/>
      <c r="J81" s="3"/>
      <c r="K81" s="3"/>
      <c r="L81" s="3"/>
    </row>
    <row r="82" spans="2:12" s="1" customFormat="1" ht="11.25" x14ac:dyDescent="0.2">
      <c r="B82" s="44" t="s">
        <v>204</v>
      </c>
      <c r="H82" s="2"/>
      <c r="I82" s="2"/>
      <c r="J82" s="3"/>
      <c r="K82" s="3"/>
      <c r="L82" s="3"/>
    </row>
    <row r="83" spans="2:12" x14ac:dyDescent="0.25">
      <c r="B83" s="1"/>
      <c r="C83" s="1"/>
      <c r="D83" s="1"/>
      <c r="E83" s="1"/>
      <c r="F83" s="1"/>
      <c r="G83" s="1"/>
      <c r="H83" s="2"/>
      <c r="I83" s="2"/>
      <c r="J83" s="3"/>
      <c r="K83" s="3"/>
      <c r="L83" s="3"/>
    </row>
  </sheetData>
  <mergeCells count="3">
    <mergeCell ref="B9:J9"/>
    <mergeCell ref="K9:L9"/>
    <mergeCell ref="M9:N9"/>
  </mergeCells>
  <conditionalFormatting sqref="B11:B30">
    <cfRule type="containsText" dxfId="149" priority="1" operator="containsText" text="à renseigner">
      <formula>NOT(ISERROR(SEARCH("à renseigner",B11)))</formula>
    </cfRule>
  </conditionalFormatting>
  <conditionalFormatting sqref="G11:G30">
    <cfRule type="cellIs" dxfId="148" priority="2" operator="equal">
      <formula>3</formula>
    </cfRule>
    <cfRule type="cellIs" dxfId="147" priority="3" operator="equal">
      <formula>2</formula>
    </cfRule>
    <cfRule type="cellIs" dxfId="146" priority="4" operator="equal">
      <formula>1</formula>
    </cfRule>
    <cfRule type="cellIs" dxfId="145" priority="5" operator="equal">
      <formula>0</formula>
    </cfRule>
  </conditionalFormatting>
  <conditionalFormatting sqref="G34">
    <cfRule type="cellIs" dxfId="144" priority="248" operator="equal">
      <formula>1</formula>
    </cfRule>
  </conditionalFormatting>
  <conditionalFormatting sqref="G35">
    <cfRule type="cellIs" dxfId="143" priority="249" operator="equal">
      <formula>2</formula>
    </cfRule>
  </conditionalFormatting>
  <conditionalFormatting sqref="G36">
    <cfRule type="cellIs" dxfId="142" priority="250" operator="equal">
      <formula>3</formula>
    </cfRule>
  </conditionalFormatting>
  <conditionalFormatting sqref="K11:K30">
    <cfRule type="containsText" dxfId="141" priority="6" operator="containsText" text="Sans incidence">
      <formula>NOT(ISERROR(SEARCH("Sans incidence",K11)))</formula>
    </cfRule>
    <cfRule type="containsText" dxfId="140" priority="7" operator="containsText" text="Admis">
      <formula>NOT(ISERROR(SEARCH("Admis",K11)))</formula>
    </cfRule>
    <cfRule type="containsText" dxfId="139" priority="8" operator="containsText" text="Réfuté">
      <formula>NOT(ISERROR(SEARCH("Réfuté",K11)))</formula>
    </cfRule>
    <cfRule type="containsText" dxfId="138" priority="9" operator="containsText" text="à renseigner">
      <formula>NOT(ISERROR(SEARCH("à renseigner",K11)))</formula>
    </cfRule>
  </conditionalFormatting>
  <conditionalFormatting sqref="K34">
    <cfRule type="containsText" dxfId="137" priority="251" operator="containsText" text="Admis">
      <formula>NOT(ISERROR(SEARCH("Admis",K34)))</formula>
    </cfRule>
  </conditionalFormatting>
  <conditionalFormatting sqref="K35">
    <cfRule type="containsText" dxfId="136" priority="252" operator="containsText" text="Réfuté">
      <formula>NOT(ISERROR(SEARCH("Réfuté",K35)))</formula>
    </cfRule>
  </conditionalFormatting>
  <conditionalFormatting sqref="K36">
    <cfRule type="containsText" dxfId="135" priority="253" operator="containsText" text="Sans incidence">
      <formula>NOT(ISERROR(SEARCH("Sans incidence",K36)))</formula>
    </cfRule>
  </conditionalFormatting>
  <conditionalFormatting sqref="M11:M30">
    <cfRule type="containsText" dxfId="134" priority="10" operator="containsText" text="Sans objet">
      <formula>NOT(ISERROR(SEARCH("Sans objet",M11)))</formula>
    </cfRule>
    <cfRule type="containsText" dxfId="133" priority="11" operator="containsText" text="Refusé">
      <formula>NOT(ISERROR(SEARCH("Refusé",M11)))</formula>
    </cfRule>
    <cfRule type="containsText" dxfId="132" priority="12" operator="containsText" text="Approuvé">
      <formula>NOT(ISERROR(SEARCH("Approuvé",M11)))</formula>
    </cfRule>
    <cfRule type="containsText" dxfId="131" priority="13" operator="containsText" text="à renseigner">
      <formula>NOT(ISERROR(SEARCH("à renseigner",M11)))</formula>
    </cfRule>
  </conditionalFormatting>
  <conditionalFormatting sqref="M34">
    <cfRule type="containsText" dxfId="130" priority="254" operator="containsText" text="Approuvé">
      <formula>NOT(ISERROR(SEARCH("Approuvé",M34)))</formula>
    </cfRule>
    <cfRule type="containsText" dxfId="129" priority="255" operator="containsText" text="Admis">
      <formula>NOT(ISERROR(SEARCH("Admis",M34)))</formula>
    </cfRule>
  </conditionalFormatting>
  <conditionalFormatting sqref="M35">
    <cfRule type="containsText" dxfId="128" priority="256" operator="containsText" text="Refusé">
      <formula>NOT(ISERROR(SEARCH("Refusé",M35)))</formula>
    </cfRule>
    <cfRule type="containsText" dxfId="127" priority="257" operator="containsText" text="Réfuté">
      <formula>NOT(ISERROR(SEARCH("Réfuté",M35)))</formula>
    </cfRule>
  </conditionalFormatting>
  <conditionalFormatting sqref="M36">
    <cfRule type="containsText" dxfId="126" priority="258" operator="containsText" text="Sans objet">
      <formula>NOT(ISERROR(SEARCH("Sans objet",M36)))</formula>
    </cfRule>
    <cfRule type="containsText" dxfId="125" priority="259" operator="containsText" text="Sans incidence">
      <formula>NOT(ISERROR(SEARCH("Sans incidence",M36)))</formula>
    </cfRule>
  </conditionalFormatting>
  <dataValidations disablePrompts="1" count="2">
    <dataValidation type="list" allowBlank="1" showInputMessage="1" showErrorMessage="1" sqref="M11:M30" xr:uid="{1B2519D2-D5E8-4DD7-AAE1-B07A5500112D}">
      <formula1>"à renseigner,Approuvé,Refusé,Sans objet"</formula1>
      <formula2>0</formula2>
    </dataValidation>
    <dataValidation type="list" allowBlank="1" showInputMessage="1" showErrorMessage="1" sqref="K11:K30" xr:uid="{EA9CA8E2-E60F-4D4A-814A-8ED76D74ED35}">
      <formula1>"à renseigner,Réfuté,Admis,Sans incidence"</formula1>
      <formula2>0</formula2>
    </dataValidation>
  </dataValidations>
  <pageMargins left="0.7" right="0.7" top="0.75" bottom="0.75" header="0.3" footer="0.3"/>
  <pageSetup paperSize="66"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73"/>
  <sheetViews>
    <sheetView showGridLines="0" topLeftCell="C7" zoomScaleNormal="100" workbookViewId="0">
      <selection activeCell="M34" sqref="M34"/>
    </sheetView>
  </sheetViews>
  <sheetFormatPr baseColWidth="10" defaultColWidth="10.7109375" defaultRowHeight="15" x14ac:dyDescent="0.25"/>
  <cols>
    <col min="1" max="1" width="2.42578125" customWidth="1"/>
    <col min="2" max="2" width="19.85546875" style="1" customWidth="1"/>
    <col min="3" max="3" width="8.140625" style="1" customWidth="1"/>
    <col min="4" max="4" width="28" style="1" customWidth="1"/>
    <col min="5" max="5" width="6.140625" style="1" customWidth="1"/>
    <col min="6" max="7" width="4.5703125" style="1" customWidth="1"/>
    <col min="8" max="9" width="5.5703125" style="2" customWidth="1"/>
    <col min="10" max="10" width="55.5703125" style="3" customWidth="1"/>
    <col min="11" max="11" width="14.140625" style="3" customWidth="1"/>
    <col min="12" max="12" width="38.85546875" style="3" customWidth="1"/>
    <col min="13" max="13" width="14.140625" customWidth="1"/>
    <col min="14" max="14" width="38.85546875" customWidth="1"/>
  </cols>
  <sheetData>
    <row r="1" spans="2:14" ht="15.75" x14ac:dyDescent="0.25">
      <c r="B1" s="4" t="s">
        <v>0</v>
      </c>
    </row>
    <row r="3" spans="2:14" x14ac:dyDescent="0.25">
      <c r="B3" s="5" t="s">
        <v>1</v>
      </c>
      <c r="C3" s="6" t="s">
        <v>2</v>
      </c>
      <c r="D3" s="7"/>
      <c r="E3" s="7"/>
      <c r="F3" s="7"/>
      <c r="G3" s="7"/>
      <c r="H3" s="7"/>
      <c r="I3" s="8"/>
      <c r="J3" s="9"/>
      <c r="K3" s="5" t="s">
        <v>3</v>
      </c>
      <c r="L3" s="10" t="s">
        <v>4</v>
      </c>
      <c r="M3" s="5" t="s">
        <v>5</v>
      </c>
      <c r="N3" s="10" t="s">
        <v>205</v>
      </c>
    </row>
    <row r="4" spans="2:14" x14ac:dyDescent="0.25">
      <c r="B4" s="5" t="s">
        <v>7</v>
      </c>
      <c r="C4" s="11" t="s">
        <v>8</v>
      </c>
      <c r="D4" s="12"/>
      <c r="E4" s="12"/>
      <c r="F4" s="12"/>
      <c r="G4" s="12"/>
      <c r="H4" s="12"/>
      <c r="I4" s="8"/>
      <c r="J4" s="9"/>
      <c r="K4" s="5" t="s">
        <v>9</v>
      </c>
      <c r="L4" s="13" t="s">
        <v>10</v>
      </c>
      <c r="M4" s="5" t="s">
        <v>11</v>
      </c>
      <c r="N4" s="14" t="s">
        <v>206</v>
      </c>
    </row>
    <row r="5" spans="2:14" x14ac:dyDescent="0.25">
      <c r="B5" s="5" t="s">
        <v>13</v>
      </c>
      <c r="C5" s="11" t="s">
        <v>14</v>
      </c>
      <c r="D5" s="12"/>
      <c r="E5" s="15"/>
      <c r="F5" s="15"/>
      <c r="G5" s="15"/>
      <c r="H5" s="15"/>
      <c r="I5" s="8"/>
      <c r="J5" s="9"/>
      <c r="K5" s="5" t="s">
        <v>15</v>
      </c>
      <c r="L5" s="10" t="s">
        <v>207</v>
      </c>
      <c r="M5" s="5" t="s">
        <v>17</v>
      </c>
      <c r="N5" s="16">
        <v>45796</v>
      </c>
    </row>
    <row r="6" spans="2:14" x14ac:dyDescent="0.25">
      <c r="B6" s="5" t="s">
        <v>18</v>
      </c>
      <c r="C6" s="17" t="s">
        <v>19</v>
      </c>
      <c r="D6" s="18"/>
      <c r="E6" s="19"/>
      <c r="F6" s="19"/>
      <c r="G6" s="19"/>
      <c r="H6" s="19"/>
      <c r="I6" s="20"/>
      <c r="J6" s="21"/>
      <c r="K6" s="5" t="s">
        <v>20</v>
      </c>
      <c r="L6" s="22" t="s">
        <v>208</v>
      </c>
      <c r="M6" s="5" t="s">
        <v>22</v>
      </c>
      <c r="N6" s="23">
        <v>45854</v>
      </c>
    </row>
    <row r="7" spans="2:14" x14ac:dyDescent="0.25">
      <c r="B7" s="24"/>
      <c r="C7" s="25"/>
      <c r="D7" s="25"/>
      <c r="E7" s="25"/>
      <c r="F7" s="25"/>
      <c r="G7" s="25"/>
      <c r="H7" s="26"/>
      <c r="I7" s="26"/>
    </row>
    <row r="8" spans="2:14" ht="14.25" customHeight="1" x14ac:dyDescent="0.25">
      <c r="B8" s="70" t="s">
        <v>24</v>
      </c>
      <c r="C8" s="70"/>
      <c r="D8" s="70"/>
      <c r="E8" s="70"/>
      <c r="F8" s="70"/>
      <c r="G8" s="70"/>
      <c r="H8" s="70"/>
      <c r="I8" s="70"/>
      <c r="J8" s="70"/>
      <c r="K8" s="71" t="s">
        <v>25</v>
      </c>
      <c r="L8" s="71"/>
      <c r="M8" s="72" t="s">
        <v>26</v>
      </c>
      <c r="N8" s="72"/>
    </row>
    <row r="9" spans="2:14" s="27" customFormat="1" ht="22.5" x14ac:dyDescent="0.25">
      <c r="B9" s="28" t="s">
        <v>27</v>
      </c>
      <c r="C9" s="29" t="s">
        <v>28</v>
      </c>
      <c r="D9" s="29" t="s">
        <v>29</v>
      </c>
      <c r="E9" s="29" t="s">
        <v>30</v>
      </c>
      <c r="F9" s="29" t="s">
        <v>31</v>
      </c>
      <c r="G9" s="29" t="s">
        <v>32</v>
      </c>
      <c r="H9" s="30" t="s">
        <v>33</v>
      </c>
      <c r="I9" s="30" t="s">
        <v>34</v>
      </c>
      <c r="J9" s="31" t="s">
        <v>35</v>
      </c>
      <c r="K9" s="32" t="s">
        <v>36</v>
      </c>
      <c r="L9" s="33" t="s">
        <v>37</v>
      </c>
      <c r="M9" s="34" t="s">
        <v>38</v>
      </c>
      <c r="N9" s="35" t="s">
        <v>39</v>
      </c>
    </row>
    <row r="10" spans="2:14" ht="45" x14ac:dyDescent="0.25">
      <c r="B10" s="36" t="s">
        <v>196</v>
      </c>
      <c r="C10" s="37">
        <v>1</v>
      </c>
      <c r="D10" s="38" t="s">
        <v>110</v>
      </c>
      <c r="E10" s="37" t="s">
        <v>209</v>
      </c>
      <c r="F10" s="37">
        <v>5</v>
      </c>
      <c r="G10" s="37">
        <v>2</v>
      </c>
      <c r="H10" s="39" t="s">
        <v>43</v>
      </c>
      <c r="I10" s="39"/>
      <c r="J10" s="40" t="s">
        <v>210</v>
      </c>
      <c r="K10" s="36" t="s">
        <v>45</v>
      </c>
      <c r="L10" s="41" t="s">
        <v>211</v>
      </c>
      <c r="M10" s="36" t="s">
        <v>47</v>
      </c>
      <c r="N10" s="66" t="s">
        <v>311</v>
      </c>
    </row>
    <row r="11" spans="2:14" ht="22.5" x14ac:dyDescent="0.25">
      <c r="B11" s="36" t="s">
        <v>40</v>
      </c>
      <c r="C11" s="37">
        <f t="shared" ref="C11:C22" si="0">C10+1</f>
        <v>2</v>
      </c>
      <c r="D11" s="38" t="s">
        <v>110</v>
      </c>
      <c r="E11" s="37" t="s">
        <v>212</v>
      </c>
      <c r="F11" s="37">
        <v>6</v>
      </c>
      <c r="G11" s="37">
        <v>2</v>
      </c>
      <c r="H11" s="39" t="s">
        <v>43</v>
      </c>
      <c r="I11" s="39"/>
      <c r="J11" s="40" t="s">
        <v>213</v>
      </c>
      <c r="K11" s="36" t="s">
        <v>45</v>
      </c>
      <c r="L11" s="41" t="s">
        <v>214</v>
      </c>
      <c r="M11" s="36" t="s">
        <v>47</v>
      </c>
      <c r="N11" s="66" t="s">
        <v>311</v>
      </c>
    </row>
    <row r="12" spans="2:14" ht="45" x14ac:dyDescent="0.25">
      <c r="B12" s="36" t="s">
        <v>195</v>
      </c>
      <c r="C12" s="37">
        <f t="shared" si="0"/>
        <v>3</v>
      </c>
      <c r="D12" s="38" t="s">
        <v>110</v>
      </c>
      <c r="E12" s="37" t="s">
        <v>215</v>
      </c>
      <c r="F12" s="37">
        <v>7</v>
      </c>
      <c r="G12" s="37">
        <v>2</v>
      </c>
      <c r="H12" s="39" t="s">
        <v>43</v>
      </c>
      <c r="I12" s="39"/>
      <c r="J12" s="40" t="s">
        <v>216</v>
      </c>
      <c r="K12" s="36" t="s">
        <v>45</v>
      </c>
      <c r="L12" s="41" t="s">
        <v>217</v>
      </c>
      <c r="M12" s="36" t="s">
        <v>47</v>
      </c>
      <c r="N12" s="66" t="s">
        <v>311</v>
      </c>
    </row>
    <row r="13" spans="2:14" ht="22.5" x14ac:dyDescent="0.25">
      <c r="B13" s="36" t="s">
        <v>40</v>
      </c>
      <c r="C13" s="37">
        <f t="shared" si="0"/>
        <v>4</v>
      </c>
      <c r="D13" s="38" t="s">
        <v>110</v>
      </c>
      <c r="E13" s="37" t="s">
        <v>56</v>
      </c>
      <c r="F13" s="37">
        <v>10</v>
      </c>
      <c r="G13" s="37">
        <v>2</v>
      </c>
      <c r="H13" s="39" t="s">
        <v>43</v>
      </c>
      <c r="I13" s="39"/>
      <c r="J13" s="40" t="s">
        <v>218</v>
      </c>
      <c r="K13" s="36" t="s">
        <v>45</v>
      </c>
      <c r="L13" s="41" t="s">
        <v>219</v>
      </c>
      <c r="M13" s="36" t="s">
        <v>47</v>
      </c>
      <c r="N13" s="66" t="s">
        <v>311</v>
      </c>
    </row>
    <row r="14" spans="2:14" ht="22.5" x14ac:dyDescent="0.25">
      <c r="B14" s="36" t="s">
        <v>40</v>
      </c>
      <c r="C14" s="37">
        <f t="shared" si="0"/>
        <v>5</v>
      </c>
      <c r="D14" s="38" t="s">
        <v>110</v>
      </c>
      <c r="E14" s="37" t="s">
        <v>56</v>
      </c>
      <c r="F14" s="37">
        <v>10</v>
      </c>
      <c r="G14" s="37">
        <v>2</v>
      </c>
      <c r="H14" s="39" t="s">
        <v>43</v>
      </c>
      <c r="I14" s="39"/>
      <c r="J14" s="40" t="s">
        <v>220</v>
      </c>
      <c r="K14" s="36" t="s">
        <v>45</v>
      </c>
      <c r="L14" s="41" t="s">
        <v>219</v>
      </c>
      <c r="M14" s="36" t="s">
        <v>47</v>
      </c>
      <c r="N14" s="66" t="s">
        <v>311</v>
      </c>
    </row>
    <row r="15" spans="2:14" ht="33.75" x14ac:dyDescent="0.25">
      <c r="B15" s="36" t="s">
        <v>109</v>
      </c>
      <c r="C15" s="37">
        <f t="shared" si="0"/>
        <v>6</v>
      </c>
      <c r="D15" s="38" t="s">
        <v>110</v>
      </c>
      <c r="E15" s="37" t="s">
        <v>58</v>
      </c>
      <c r="F15" s="37">
        <v>10</v>
      </c>
      <c r="G15" s="37">
        <v>1</v>
      </c>
      <c r="H15" s="39" t="s">
        <v>43</v>
      </c>
      <c r="I15" s="39"/>
      <c r="J15" s="40" t="s">
        <v>221</v>
      </c>
      <c r="K15" s="36" t="s">
        <v>45</v>
      </c>
      <c r="L15" s="62" t="s">
        <v>394</v>
      </c>
      <c r="M15" s="36" t="s">
        <v>47</v>
      </c>
      <c r="N15" s="66" t="s">
        <v>311</v>
      </c>
    </row>
    <row r="16" spans="2:14" ht="56.25" x14ac:dyDescent="0.25">
      <c r="B16" s="36" t="s">
        <v>109</v>
      </c>
      <c r="C16" s="37">
        <f t="shared" si="0"/>
        <v>7</v>
      </c>
      <c r="D16" s="38" t="s">
        <v>110</v>
      </c>
      <c r="E16" s="37" t="s">
        <v>60</v>
      </c>
      <c r="F16" s="37">
        <v>11</v>
      </c>
      <c r="G16" s="37">
        <v>3</v>
      </c>
      <c r="H16" s="39" t="s">
        <v>43</v>
      </c>
      <c r="I16" s="39"/>
      <c r="J16" s="40" t="s">
        <v>222</v>
      </c>
      <c r="K16" s="36" t="s">
        <v>45</v>
      </c>
      <c r="L16" s="41" t="s">
        <v>223</v>
      </c>
      <c r="M16" s="36" t="s">
        <v>47</v>
      </c>
      <c r="N16" s="66" t="s">
        <v>311</v>
      </c>
    </row>
    <row r="17" spans="2:14" ht="33.75" x14ac:dyDescent="0.25">
      <c r="B17" s="36" t="s">
        <v>109</v>
      </c>
      <c r="C17" s="37">
        <f t="shared" si="0"/>
        <v>8</v>
      </c>
      <c r="D17" s="38" t="s">
        <v>110</v>
      </c>
      <c r="E17" s="37" t="s">
        <v>224</v>
      </c>
      <c r="F17" s="37">
        <v>17</v>
      </c>
      <c r="G17" s="37">
        <v>1</v>
      </c>
      <c r="H17" s="39" t="s">
        <v>43</v>
      </c>
      <c r="I17" s="39"/>
      <c r="J17" s="40" t="s">
        <v>225</v>
      </c>
      <c r="K17" s="36" t="s">
        <v>45</v>
      </c>
      <c r="L17" s="62" t="s">
        <v>394</v>
      </c>
      <c r="M17" s="36" t="s">
        <v>47</v>
      </c>
      <c r="N17" s="66" t="s">
        <v>311</v>
      </c>
    </row>
    <row r="18" spans="2:14" ht="33.75" x14ac:dyDescent="0.25">
      <c r="B18" s="36" t="s">
        <v>109</v>
      </c>
      <c r="C18" s="37">
        <f t="shared" si="0"/>
        <v>9</v>
      </c>
      <c r="D18" s="38" t="s">
        <v>110</v>
      </c>
      <c r="E18" s="37" t="s">
        <v>226</v>
      </c>
      <c r="F18" s="37">
        <v>23</v>
      </c>
      <c r="G18" s="37">
        <v>1</v>
      </c>
      <c r="H18" s="39" t="s">
        <v>43</v>
      </c>
      <c r="I18" s="39"/>
      <c r="J18" s="40" t="s">
        <v>227</v>
      </c>
      <c r="K18" s="36" t="s">
        <v>45</v>
      </c>
      <c r="L18" s="41" t="s">
        <v>228</v>
      </c>
      <c r="M18" s="36" t="s">
        <v>47</v>
      </c>
      <c r="N18" s="66" t="s">
        <v>311</v>
      </c>
    </row>
    <row r="19" spans="2:14" ht="33.75" x14ac:dyDescent="0.25">
      <c r="B19" s="36" t="s">
        <v>109</v>
      </c>
      <c r="C19" s="37">
        <f t="shared" si="0"/>
        <v>10</v>
      </c>
      <c r="D19" s="38" t="s">
        <v>110</v>
      </c>
      <c r="E19" s="37" t="s">
        <v>229</v>
      </c>
      <c r="F19" s="37">
        <v>24</v>
      </c>
      <c r="G19" s="37">
        <v>2</v>
      </c>
      <c r="H19" s="39" t="s">
        <v>43</v>
      </c>
      <c r="I19" s="39"/>
      <c r="J19" s="40" t="s">
        <v>230</v>
      </c>
      <c r="K19" s="36" t="s">
        <v>45</v>
      </c>
      <c r="L19" s="41" t="s">
        <v>231</v>
      </c>
      <c r="M19" s="36" t="s">
        <v>47</v>
      </c>
      <c r="N19" s="66" t="s">
        <v>311</v>
      </c>
    </row>
    <row r="20" spans="2:14" ht="22.5" x14ac:dyDescent="0.25">
      <c r="B20" s="36" t="s">
        <v>109</v>
      </c>
      <c r="C20" s="37">
        <f t="shared" si="0"/>
        <v>11</v>
      </c>
      <c r="D20" s="38" t="s">
        <v>110</v>
      </c>
      <c r="E20" s="37" t="s">
        <v>232</v>
      </c>
      <c r="F20" s="37">
        <v>29</v>
      </c>
      <c r="G20" s="37">
        <v>3</v>
      </c>
      <c r="H20" s="39" t="s">
        <v>43</v>
      </c>
      <c r="I20" s="39"/>
      <c r="J20" s="40" t="s">
        <v>233</v>
      </c>
      <c r="K20" s="36" t="s">
        <v>45</v>
      </c>
      <c r="L20" s="41" t="s">
        <v>234</v>
      </c>
      <c r="M20" s="36" t="s">
        <v>47</v>
      </c>
      <c r="N20" s="66" t="s">
        <v>311</v>
      </c>
    </row>
    <row r="21" spans="2:14" ht="33.75" x14ac:dyDescent="0.25">
      <c r="B21" s="36" t="s">
        <v>109</v>
      </c>
      <c r="C21" s="37">
        <f t="shared" si="0"/>
        <v>12</v>
      </c>
      <c r="D21" s="38" t="s">
        <v>110</v>
      </c>
      <c r="E21" s="37" t="s">
        <v>235</v>
      </c>
      <c r="F21" s="37">
        <v>30</v>
      </c>
      <c r="G21" s="37">
        <v>1</v>
      </c>
      <c r="H21" s="39" t="s">
        <v>43</v>
      </c>
      <c r="I21" s="39"/>
      <c r="J21" s="40" t="s">
        <v>236</v>
      </c>
      <c r="K21" s="36" t="s">
        <v>45</v>
      </c>
      <c r="L21" s="62" t="s">
        <v>394</v>
      </c>
      <c r="M21" s="36" t="s">
        <v>47</v>
      </c>
      <c r="N21" s="66" t="s">
        <v>311</v>
      </c>
    </row>
    <row r="22" spans="2:14" ht="22.5" x14ac:dyDescent="0.25">
      <c r="B22" s="36" t="s">
        <v>109</v>
      </c>
      <c r="C22" s="37">
        <f t="shared" si="0"/>
        <v>13</v>
      </c>
      <c r="D22" s="38" t="s">
        <v>110</v>
      </c>
      <c r="E22" s="37" t="s">
        <v>235</v>
      </c>
      <c r="F22" s="37">
        <v>31</v>
      </c>
      <c r="G22" s="37">
        <v>3</v>
      </c>
      <c r="H22" s="39"/>
      <c r="I22" s="39" t="s">
        <v>43</v>
      </c>
      <c r="J22" s="40" t="s">
        <v>237</v>
      </c>
      <c r="K22" s="36" t="s">
        <v>45</v>
      </c>
      <c r="L22" s="41" t="s">
        <v>238</v>
      </c>
      <c r="M22" s="36" t="s">
        <v>47</v>
      </c>
      <c r="N22" s="66" t="s">
        <v>311</v>
      </c>
    </row>
    <row r="24" spans="2:14" x14ac:dyDescent="0.25">
      <c r="B24" s="44" t="s">
        <v>159</v>
      </c>
      <c r="G24" s="45">
        <v>0</v>
      </c>
      <c r="K24" s="46" t="s">
        <v>159</v>
      </c>
      <c r="M24" s="46" t="s">
        <v>159</v>
      </c>
    </row>
    <row r="25" spans="2:14" x14ac:dyDescent="0.25">
      <c r="B25" s="44" t="s">
        <v>160</v>
      </c>
      <c r="G25" s="45">
        <v>1</v>
      </c>
      <c r="H25" s="47" t="s">
        <v>161</v>
      </c>
      <c r="K25" s="48" t="s">
        <v>45</v>
      </c>
      <c r="L25" s="49" t="s">
        <v>162</v>
      </c>
      <c r="M25" s="48" t="s">
        <v>47</v>
      </c>
      <c r="N25" s="50" t="s">
        <v>163</v>
      </c>
    </row>
    <row r="26" spans="2:14" x14ac:dyDescent="0.25">
      <c r="B26" s="44" t="s">
        <v>164</v>
      </c>
      <c r="G26" s="45">
        <v>2</v>
      </c>
      <c r="H26" s="47" t="s">
        <v>165</v>
      </c>
      <c r="K26" s="48" t="s">
        <v>86</v>
      </c>
      <c r="L26" s="50" t="s">
        <v>166</v>
      </c>
      <c r="M26" s="48" t="s">
        <v>71</v>
      </c>
      <c r="N26" s="50" t="s">
        <v>167</v>
      </c>
    </row>
    <row r="27" spans="2:14" x14ac:dyDescent="0.25">
      <c r="B27" s="44" t="s">
        <v>168</v>
      </c>
      <c r="G27" s="45">
        <v>3</v>
      </c>
      <c r="H27" s="47" t="s">
        <v>169</v>
      </c>
      <c r="K27" s="48" t="s">
        <v>54</v>
      </c>
      <c r="L27" s="50" t="s">
        <v>170</v>
      </c>
      <c r="M27" s="48" t="s">
        <v>98</v>
      </c>
      <c r="N27" s="50" t="s">
        <v>171</v>
      </c>
    </row>
    <row r="28" spans="2:14" x14ac:dyDescent="0.25">
      <c r="B28" s="44" t="s">
        <v>172</v>
      </c>
    </row>
    <row r="29" spans="2:14" x14ac:dyDescent="0.25">
      <c r="B29" s="44" t="s">
        <v>173</v>
      </c>
    </row>
    <row r="30" spans="2:14" x14ac:dyDescent="0.25">
      <c r="B30" s="44" t="s">
        <v>174</v>
      </c>
    </row>
    <row r="31" spans="2:14" x14ac:dyDescent="0.25">
      <c r="B31" s="44" t="s">
        <v>74</v>
      </c>
    </row>
    <row r="32" spans="2:14" x14ac:dyDescent="0.25">
      <c r="B32" s="44" t="s">
        <v>175</v>
      </c>
    </row>
    <row r="33" spans="2:2" x14ac:dyDescent="0.25">
      <c r="B33" s="44" t="s">
        <v>102</v>
      </c>
    </row>
    <row r="34" spans="2:2" x14ac:dyDescent="0.25">
      <c r="B34" s="44" t="s">
        <v>176</v>
      </c>
    </row>
    <row r="35" spans="2:2" x14ac:dyDescent="0.25">
      <c r="B35" s="44" t="s">
        <v>177</v>
      </c>
    </row>
    <row r="36" spans="2:2" x14ac:dyDescent="0.25">
      <c r="B36" s="44" t="s">
        <v>178</v>
      </c>
    </row>
    <row r="37" spans="2:2" x14ac:dyDescent="0.25">
      <c r="B37" s="44" t="s">
        <v>179</v>
      </c>
    </row>
    <row r="38" spans="2:2" x14ac:dyDescent="0.25">
      <c r="B38" s="44" t="s">
        <v>180</v>
      </c>
    </row>
    <row r="39" spans="2:2" x14ac:dyDescent="0.25">
      <c r="B39" s="44" t="s">
        <v>144</v>
      </c>
    </row>
    <row r="40" spans="2:2" x14ac:dyDescent="0.25">
      <c r="B40" s="44" t="s">
        <v>152</v>
      </c>
    </row>
    <row r="41" spans="2:2" x14ac:dyDescent="0.25">
      <c r="B41" s="44" t="s">
        <v>181</v>
      </c>
    </row>
    <row r="42" spans="2:2" x14ac:dyDescent="0.25">
      <c r="B42" s="44" t="s">
        <v>182</v>
      </c>
    </row>
    <row r="43" spans="2:2" x14ac:dyDescent="0.25">
      <c r="B43" s="44" t="s">
        <v>183</v>
      </c>
    </row>
    <row r="44" spans="2:2" x14ac:dyDescent="0.25">
      <c r="B44" s="44" t="s">
        <v>109</v>
      </c>
    </row>
    <row r="45" spans="2:2" x14ac:dyDescent="0.25">
      <c r="B45" s="44" t="s">
        <v>184</v>
      </c>
    </row>
    <row r="46" spans="2:2" x14ac:dyDescent="0.25">
      <c r="B46" s="44" t="s">
        <v>185</v>
      </c>
    </row>
    <row r="47" spans="2:2" x14ac:dyDescent="0.25">
      <c r="B47" s="44" t="s">
        <v>40</v>
      </c>
    </row>
    <row r="48" spans="2:2" x14ac:dyDescent="0.25">
      <c r="B48" s="44" t="s">
        <v>186</v>
      </c>
    </row>
    <row r="49" spans="2:2" x14ac:dyDescent="0.25">
      <c r="B49" s="44" t="s">
        <v>51</v>
      </c>
    </row>
    <row r="50" spans="2:2" x14ac:dyDescent="0.25">
      <c r="B50" s="44" t="s">
        <v>94</v>
      </c>
    </row>
    <row r="51" spans="2:2" x14ac:dyDescent="0.25">
      <c r="B51" s="44" t="s">
        <v>187</v>
      </c>
    </row>
    <row r="52" spans="2:2" x14ac:dyDescent="0.25">
      <c r="B52" s="44" t="s">
        <v>83</v>
      </c>
    </row>
    <row r="53" spans="2:2" x14ac:dyDescent="0.25">
      <c r="B53" s="44" t="s">
        <v>188</v>
      </c>
    </row>
    <row r="54" spans="2:2" x14ac:dyDescent="0.25">
      <c r="B54" s="44" t="s">
        <v>189</v>
      </c>
    </row>
    <row r="55" spans="2:2" x14ac:dyDescent="0.25">
      <c r="B55" s="44" t="s">
        <v>190</v>
      </c>
    </row>
    <row r="56" spans="2:2" x14ac:dyDescent="0.25">
      <c r="B56" s="44" t="s">
        <v>191</v>
      </c>
    </row>
    <row r="57" spans="2:2" x14ac:dyDescent="0.25">
      <c r="B57" s="44" t="s">
        <v>192</v>
      </c>
    </row>
    <row r="58" spans="2:2" x14ac:dyDescent="0.25">
      <c r="B58" s="44" t="s">
        <v>193</v>
      </c>
    </row>
    <row r="59" spans="2:2" x14ac:dyDescent="0.25">
      <c r="B59" s="44" t="s">
        <v>127</v>
      </c>
    </row>
    <row r="60" spans="2:2" x14ac:dyDescent="0.25">
      <c r="B60" s="44" t="s">
        <v>106</v>
      </c>
    </row>
    <row r="61" spans="2:2" x14ac:dyDescent="0.25">
      <c r="B61" s="44" t="s">
        <v>194</v>
      </c>
    </row>
    <row r="62" spans="2:2" x14ac:dyDescent="0.25">
      <c r="B62" s="44" t="s">
        <v>195</v>
      </c>
    </row>
    <row r="63" spans="2:2" x14ac:dyDescent="0.25">
      <c r="B63" s="44" t="s">
        <v>196</v>
      </c>
    </row>
    <row r="64" spans="2:2" x14ac:dyDescent="0.25">
      <c r="B64" s="44" t="s">
        <v>197</v>
      </c>
    </row>
    <row r="65" spans="2:2" x14ac:dyDescent="0.25">
      <c r="B65" s="44" t="s">
        <v>198</v>
      </c>
    </row>
    <row r="66" spans="2:2" x14ac:dyDescent="0.25">
      <c r="B66" s="44" t="s">
        <v>199</v>
      </c>
    </row>
    <row r="67" spans="2:2" x14ac:dyDescent="0.25">
      <c r="B67" s="44" t="s">
        <v>200</v>
      </c>
    </row>
    <row r="68" spans="2:2" x14ac:dyDescent="0.25">
      <c r="B68" s="44" t="s">
        <v>134</v>
      </c>
    </row>
    <row r="69" spans="2:2" x14ac:dyDescent="0.25">
      <c r="B69" s="44" t="s">
        <v>201</v>
      </c>
    </row>
    <row r="70" spans="2:2" x14ac:dyDescent="0.25">
      <c r="B70" s="44" t="s">
        <v>100</v>
      </c>
    </row>
    <row r="71" spans="2:2" x14ac:dyDescent="0.25">
      <c r="B71" s="44" t="s">
        <v>202</v>
      </c>
    </row>
    <row r="72" spans="2:2" x14ac:dyDescent="0.25">
      <c r="B72" s="44" t="s">
        <v>203</v>
      </c>
    </row>
    <row r="73" spans="2:2" x14ac:dyDescent="0.25">
      <c r="B73" s="44" t="s">
        <v>204</v>
      </c>
    </row>
  </sheetData>
  <mergeCells count="3">
    <mergeCell ref="B8:J8"/>
    <mergeCell ref="K8:L8"/>
    <mergeCell ref="M8:N8"/>
  </mergeCells>
  <conditionalFormatting sqref="B10:B22">
    <cfRule type="containsText" dxfId="124" priority="2" operator="containsText" text="à renseigner">
      <formula>NOT(ISERROR(SEARCH("à renseigner",B10)))</formula>
    </cfRule>
  </conditionalFormatting>
  <conditionalFormatting sqref="G10:G22">
    <cfRule type="cellIs" dxfId="123" priority="3" operator="equal">
      <formula>3</formula>
    </cfRule>
    <cfRule type="cellIs" dxfId="122" priority="4" operator="equal">
      <formula>2</formula>
    </cfRule>
    <cfRule type="cellIs" dxfId="121" priority="5" operator="equal">
      <formula>1</formula>
    </cfRule>
    <cfRule type="cellIs" dxfId="120" priority="6" operator="equal">
      <formula>0</formula>
    </cfRule>
  </conditionalFormatting>
  <conditionalFormatting sqref="G25">
    <cfRule type="cellIs" dxfId="119" priority="7" operator="equal">
      <formula>1</formula>
    </cfRule>
  </conditionalFormatting>
  <conditionalFormatting sqref="G26">
    <cfRule type="cellIs" dxfId="118" priority="8" operator="equal">
      <formula>2</formula>
    </cfRule>
  </conditionalFormatting>
  <conditionalFormatting sqref="G27">
    <cfRule type="cellIs" dxfId="117" priority="9" operator="equal">
      <formula>3</formula>
    </cfRule>
  </conditionalFormatting>
  <conditionalFormatting sqref="K10:K22">
    <cfRule type="containsText" dxfId="116" priority="10" operator="containsText" text="Sans incidence">
      <formula>NOT(ISERROR(SEARCH("Sans incidence",K10)))</formula>
    </cfRule>
    <cfRule type="containsText" dxfId="115" priority="11" operator="containsText" text="Admis">
      <formula>NOT(ISERROR(SEARCH("Admis",K10)))</formula>
    </cfRule>
    <cfRule type="containsText" dxfId="114" priority="12" operator="containsText" text="Réfuté">
      <formula>NOT(ISERROR(SEARCH("Réfuté",K10)))</formula>
    </cfRule>
    <cfRule type="containsText" dxfId="113" priority="13" operator="containsText" text="à renseigner">
      <formula>NOT(ISERROR(SEARCH("à renseigner",K10)))</formula>
    </cfRule>
  </conditionalFormatting>
  <conditionalFormatting sqref="K25">
    <cfRule type="containsText" dxfId="112" priority="14" operator="containsText" text="Admis">
      <formula>NOT(ISERROR(SEARCH("Admis",K25)))</formula>
    </cfRule>
  </conditionalFormatting>
  <conditionalFormatting sqref="K26">
    <cfRule type="containsText" dxfId="111" priority="15" operator="containsText" text="Réfuté">
      <formula>NOT(ISERROR(SEARCH("Réfuté",K26)))</formula>
    </cfRule>
  </conditionalFormatting>
  <conditionalFormatting sqref="K27">
    <cfRule type="containsText" dxfId="110" priority="16" operator="containsText" text="Sans incidence">
      <formula>NOT(ISERROR(SEARCH("Sans incidence",K27)))</formula>
    </cfRule>
  </conditionalFormatting>
  <conditionalFormatting sqref="M10:M22">
    <cfRule type="containsText" dxfId="109" priority="17" operator="containsText" text="Sans objet">
      <formula>NOT(ISERROR(SEARCH("Sans objet",M10)))</formula>
    </cfRule>
    <cfRule type="containsText" dxfId="108" priority="18" operator="containsText" text="Refusé">
      <formula>NOT(ISERROR(SEARCH("Refusé",M10)))</formula>
    </cfRule>
    <cfRule type="containsText" dxfId="107" priority="19" operator="containsText" text="Approuvé">
      <formula>NOT(ISERROR(SEARCH("Approuvé",M10)))</formula>
    </cfRule>
    <cfRule type="containsText" dxfId="106" priority="20" operator="containsText" text="à renseigner">
      <formula>NOT(ISERROR(SEARCH("à renseigner",M10)))</formula>
    </cfRule>
  </conditionalFormatting>
  <conditionalFormatting sqref="M25">
    <cfRule type="containsText" dxfId="105" priority="21" operator="containsText" text="Approuvé">
      <formula>NOT(ISERROR(SEARCH("Approuvé",M25)))</formula>
    </cfRule>
    <cfRule type="containsText" dxfId="104" priority="22" operator="containsText" text="Admis">
      <formula>NOT(ISERROR(SEARCH("Admis",M25)))</formula>
    </cfRule>
  </conditionalFormatting>
  <conditionalFormatting sqref="M26">
    <cfRule type="containsText" dxfId="103" priority="23" operator="containsText" text="Refusé">
      <formula>NOT(ISERROR(SEARCH("Refusé",M26)))</formula>
    </cfRule>
    <cfRule type="containsText" dxfId="102" priority="24" operator="containsText" text="Réfuté">
      <formula>NOT(ISERROR(SEARCH("Réfuté",M26)))</formula>
    </cfRule>
  </conditionalFormatting>
  <conditionalFormatting sqref="M27">
    <cfRule type="containsText" dxfId="101" priority="25" operator="containsText" text="Sans objet">
      <formula>NOT(ISERROR(SEARCH("Sans objet",M27)))</formula>
    </cfRule>
    <cfRule type="containsText" dxfId="100" priority="26" operator="containsText" text="Sans incidence">
      <formula>NOT(ISERROR(SEARCH("Sans incidence",M27)))</formula>
    </cfRule>
  </conditionalFormatting>
  <dataValidations count="4">
    <dataValidation type="list" allowBlank="1" showInputMessage="1" showErrorMessage="1" sqref="K10:K22" xr:uid="{00000000-0002-0000-0100-000000000000}">
      <formula1>"à renseigner,Réfuté,Admis,Sans incidence"</formula1>
      <formula2>0</formula2>
    </dataValidation>
    <dataValidation type="list" allowBlank="1" showInputMessage="1" showErrorMessage="1" sqref="M10:M22" xr:uid="{00000000-0002-0000-0100-000001000000}">
      <formula1>"à renseigner,Approuvé,Refusé,Sans objet"</formula1>
      <formula2>0</formula2>
    </dataValidation>
    <dataValidation type="list" allowBlank="1" showInputMessage="1" showErrorMessage="1" sqref="G10:G22" xr:uid="{00000000-0002-0000-0100-000002000000}">
      <formula1>$G$24:$G$27</formula1>
      <formula2>0</formula2>
    </dataValidation>
    <dataValidation type="list" allowBlank="1" showInputMessage="1" showErrorMessage="1" sqref="B10:B22" xr:uid="{00000000-0002-0000-0100-000003000000}">
      <formula1>$B$24:$B$76</formula1>
      <formula2>0</formula2>
    </dataValidation>
  </dataValidations>
  <printOptions horizontalCentered="1"/>
  <pageMargins left="0.23611111111111099" right="0.23611111111111099" top="0.74791666666666701" bottom="0.74791666666666701" header="0.511811023622047" footer="0.511811023622047"/>
  <pageSetup paperSize="8" scale="83" fitToHeight="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70"/>
  <sheetViews>
    <sheetView showGridLines="0" tabSelected="1" zoomScaleNormal="100" workbookViewId="0">
      <selection activeCell="N25" sqref="N25"/>
    </sheetView>
  </sheetViews>
  <sheetFormatPr baseColWidth="10" defaultColWidth="10.7109375" defaultRowHeight="15" x14ac:dyDescent="0.25"/>
  <cols>
    <col min="1" max="1" width="2.42578125" customWidth="1"/>
    <col min="2" max="2" width="19.85546875" style="1" customWidth="1"/>
    <col min="3" max="3" width="8.140625" style="1" customWidth="1"/>
    <col min="4" max="4" width="28" style="1" customWidth="1"/>
    <col min="5" max="5" width="6.140625" style="1" customWidth="1"/>
    <col min="6" max="7" width="4.5703125" style="1" customWidth="1"/>
    <col min="8" max="9" width="5.5703125" style="2" customWidth="1"/>
    <col min="10" max="10" width="55.5703125" style="3" customWidth="1"/>
    <col min="11" max="11" width="14.140625" style="3" customWidth="1"/>
    <col min="12" max="12" width="38.85546875" style="3" customWidth="1"/>
    <col min="13" max="13" width="14.140625" customWidth="1"/>
    <col min="14" max="14" width="38.85546875" customWidth="1"/>
  </cols>
  <sheetData>
    <row r="1" spans="2:14" ht="15.75" x14ac:dyDescent="0.25">
      <c r="B1" s="4" t="s">
        <v>0</v>
      </c>
    </row>
    <row r="3" spans="2:14" x14ac:dyDescent="0.25">
      <c r="B3" s="5" t="s">
        <v>1</v>
      </c>
      <c r="C3" s="6" t="s">
        <v>2</v>
      </c>
      <c r="D3" s="7"/>
      <c r="E3" s="7"/>
      <c r="F3" s="7"/>
      <c r="G3" s="7"/>
      <c r="H3" s="7"/>
      <c r="I3" s="8"/>
      <c r="J3" s="9"/>
      <c r="K3" s="5" t="s">
        <v>3</v>
      </c>
      <c r="L3" s="10" t="s">
        <v>4</v>
      </c>
      <c r="M3" s="5" t="s">
        <v>5</v>
      </c>
      <c r="N3" s="10" t="s">
        <v>239</v>
      </c>
    </row>
    <row r="4" spans="2:14" x14ac:dyDescent="0.25">
      <c r="B4" s="5" t="s">
        <v>7</v>
      </c>
      <c r="C4" s="11" t="s">
        <v>8</v>
      </c>
      <c r="D4" s="12"/>
      <c r="E4" s="12"/>
      <c r="F4" s="12"/>
      <c r="G4" s="12"/>
      <c r="H4" s="12"/>
      <c r="I4" s="8"/>
      <c r="J4" s="9"/>
      <c r="K4" s="5" t="s">
        <v>9</v>
      </c>
      <c r="L4" s="13" t="s">
        <v>10</v>
      </c>
      <c r="M4" s="5" t="s">
        <v>11</v>
      </c>
      <c r="N4" s="14" t="s">
        <v>240</v>
      </c>
    </row>
    <row r="5" spans="2:14" x14ac:dyDescent="0.25">
      <c r="B5" s="5" t="s">
        <v>13</v>
      </c>
      <c r="C5" s="11" t="s">
        <v>14</v>
      </c>
      <c r="D5" s="12"/>
      <c r="E5" s="15"/>
      <c r="F5" s="15"/>
      <c r="G5" s="15"/>
      <c r="H5" s="15"/>
      <c r="I5" s="8"/>
      <c r="J5" s="9"/>
      <c r="K5" s="5" t="s">
        <v>15</v>
      </c>
      <c r="L5" s="10" t="s">
        <v>207</v>
      </c>
      <c r="M5" s="5" t="s">
        <v>17</v>
      </c>
      <c r="N5" s="16">
        <v>45799</v>
      </c>
    </row>
    <row r="6" spans="2:14" x14ac:dyDescent="0.25">
      <c r="B6" s="5" t="s">
        <v>18</v>
      </c>
      <c r="C6" s="17" t="s">
        <v>19</v>
      </c>
      <c r="D6" s="18"/>
      <c r="E6" s="19"/>
      <c r="F6" s="19"/>
      <c r="G6" s="19"/>
      <c r="H6" s="19"/>
      <c r="I6" s="20"/>
      <c r="J6" s="21"/>
      <c r="K6" s="5" t="s">
        <v>20</v>
      </c>
      <c r="L6" s="22" t="s">
        <v>21</v>
      </c>
      <c r="M6" s="5" t="s">
        <v>22</v>
      </c>
      <c r="N6" s="23">
        <v>45799</v>
      </c>
    </row>
    <row r="7" spans="2:14" x14ac:dyDescent="0.25">
      <c r="B7" s="24"/>
      <c r="C7" s="25"/>
      <c r="D7" s="25"/>
      <c r="E7" s="25"/>
      <c r="F7" s="25"/>
      <c r="G7" s="25"/>
      <c r="H7" s="26"/>
      <c r="I7" s="26"/>
    </row>
    <row r="8" spans="2:14" ht="14.25" customHeight="1" x14ac:dyDescent="0.25">
      <c r="B8" s="70" t="s">
        <v>24</v>
      </c>
      <c r="C8" s="70"/>
      <c r="D8" s="70"/>
      <c r="E8" s="70"/>
      <c r="F8" s="70"/>
      <c r="G8" s="70"/>
      <c r="H8" s="70"/>
      <c r="I8" s="70"/>
      <c r="J8" s="70"/>
      <c r="K8" s="71" t="s">
        <v>25</v>
      </c>
      <c r="L8" s="71"/>
      <c r="M8" s="72" t="s">
        <v>26</v>
      </c>
      <c r="N8" s="72"/>
    </row>
    <row r="9" spans="2:14" s="27" customFormat="1" ht="22.5" x14ac:dyDescent="0.25">
      <c r="B9" s="28" t="s">
        <v>27</v>
      </c>
      <c r="C9" s="29" t="s">
        <v>28</v>
      </c>
      <c r="D9" s="29" t="s">
        <v>29</v>
      </c>
      <c r="E9" s="29" t="s">
        <v>30</v>
      </c>
      <c r="F9" s="29" t="s">
        <v>31</v>
      </c>
      <c r="G9" s="29" t="s">
        <v>32</v>
      </c>
      <c r="H9" s="30" t="s">
        <v>33</v>
      </c>
      <c r="I9" s="30" t="s">
        <v>34</v>
      </c>
      <c r="J9" s="31" t="s">
        <v>35</v>
      </c>
      <c r="K9" s="32" t="s">
        <v>36</v>
      </c>
      <c r="L9" s="33" t="s">
        <v>37</v>
      </c>
      <c r="M9" s="34" t="s">
        <v>38</v>
      </c>
      <c r="N9" s="35" t="s">
        <v>39</v>
      </c>
    </row>
    <row r="10" spans="2:14" ht="22.5" x14ac:dyDescent="0.25">
      <c r="B10" s="36" t="s">
        <v>40</v>
      </c>
      <c r="C10" s="37">
        <v>1</v>
      </c>
      <c r="D10" s="38" t="s">
        <v>110</v>
      </c>
      <c r="E10" s="37" t="s">
        <v>241</v>
      </c>
      <c r="F10" s="37">
        <v>4</v>
      </c>
      <c r="G10" s="37">
        <v>3</v>
      </c>
      <c r="H10" s="39" t="s">
        <v>43</v>
      </c>
      <c r="I10" s="39"/>
      <c r="J10" s="42" t="s">
        <v>242</v>
      </c>
      <c r="K10" s="36" t="s">
        <v>45</v>
      </c>
      <c r="L10" s="41" t="s">
        <v>243</v>
      </c>
      <c r="M10" s="36" t="s">
        <v>47</v>
      </c>
      <c r="N10" s="66" t="s">
        <v>311</v>
      </c>
    </row>
    <row r="11" spans="2:14" ht="33.75" x14ac:dyDescent="0.25">
      <c r="B11" s="36" t="s">
        <v>109</v>
      </c>
      <c r="C11" s="37">
        <f>C10+1</f>
        <v>2</v>
      </c>
      <c r="D11" s="38" t="s">
        <v>110</v>
      </c>
      <c r="E11" s="37" t="s">
        <v>56</v>
      </c>
      <c r="F11" s="37">
        <v>10</v>
      </c>
      <c r="G11" s="37">
        <v>2</v>
      </c>
      <c r="H11" s="39" t="s">
        <v>43</v>
      </c>
      <c r="I11" s="39"/>
      <c r="J11" s="42" t="s">
        <v>244</v>
      </c>
      <c r="K11" s="36" t="s">
        <v>45</v>
      </c>
      <c r="L11" s="41" t="s">
        <v>395</v>
      </c>
      <c r="M11" s="36" t="s">
        <v>47</v>
      </c>
      <c r="N11" s="66" t="s">
        <v>311</v>
      </c>
    </row>
    <row r="12" spans="2:14" ht="56.25" x14ac:dyDescent="0.25">
      <c r="B12" s="36" t="s">
        <v>109</v>
      </c>
      <c r="C12" s="37">
        <f>C11+1</f>
        <v>3</v>
      </c>
      <c r="D12" s="38" t="s">
        <v>110</v>
      </c>
      <c r="E12" s="37" t="s">
        <v>245</v>
      </c>
      <c r="F12" s="37">
        <v>10</v>
      </c>
      <c r="G12" s="37">
        <v>2</v>
      </c>
      <c r="H12" s="39" t="s">
        <v>43</v>
      </c>
      <c r="I12" s="39"/>
      <c r="J12" s="42" t="s">
        <v>246</v>
      </c>
      <c r="K12" s="36" t="s">
        <v>45</v>
      </c>
      <c r="L12" s="41" t="s">
        <v>247</v>
      </c>
      <c r="M12" s="36" t="s">
        <v>47</v>
      </c>
      <c r="N12" s="66" t="s">
        <v>311</v>
      </c>
    </row>
    <row r="13" spans="2:14" ht="22.5" x14ac:dyDescent="0.25">
      <c r="B13" s="36" t="s">
        <v>109</v>
      </c>
      <c r="C13" s="37">
        <f>C12+1</f>
        <v>4</v>
      </c>
      <c r="D13" s="38" t="s">
        <v>110</v>
      </c>
      <c r="E13" s="37" t="s">
        <v>232</v>
      </c>
      <c r="F13" s="37">
        <v>29</v>
      </c>
      <c r="G13" s="37">
        <v>3</v>
      </c>
      <c r="H13" s="39" t="s">
        <v>43</v>
      </c>
      <c r="I13" s="39"/>
      <c r="J13" s="40" t="s">
        <v>233</v>
      </c>
      <c r="K13" s="36" t="s">
        <v>45</v>
      </c>
      <c r="L13" s="41" t="s">
        <v>234</v>
      </c>
      <c r="M13" s="36" t="s">
        <v>47</v>
      </c>
      <c r="N13" s="66" t="s">
        <v>311</v>
      </c>
    </row>
    <row r="14" spans="2:14" ht="33.75" x14ac:dyDescent="0.25">
      <c r="B14" s="36" t="s">
        <v>109</v>
      </c>
      <c r="C14" s="37">
        <f>C13+1</f>
        <v>5</v>
      </c>
      <c r="D14" s="38" t="s">
        <v>110</v>
      </c>
      <c r="E14" s="37">
        <v>6</v>
      </c>
      <c r="F14" s="37">
        <v>31</v>
      </c>
      <c r="G14" s="37">
        <v>1</v>
      </c>
      <c r="H14" s="39" t="s">
        <v>43</v>
      </c>
      <c r="I14" s="39"/>
      <c r="J14" s="42" t="s">
        <v>248</v>
      </c>
      <c r="K14" s="36" t="s">
        <v>45</v>
      </c>
      <c r="L14" s="41" t="s">
        <v>249</v>
      </c>
      <c r="M14" s="36" t="s">
        <v>47</v>
      </c>
      <c r="N14" s="66" t="s">
        <v>311</v>
      </c>
    </row>
    <row r="16" spans="2:14" x14ac:dyDescent="0.25">
      <c r="G16" s="45">
        <v>0</v>
      </c>
      <c r="K16" s="46" t="s">
        <v>159</v>
      </c>
      <c r="M16" s="46" t="s">
        <v>159</v>
      </c>
    </row>
    <row r="17" spans="2:14" x14ac:dyDescent="0.25">
      <c r="G17" s="45">
        <v>1</v>
      </c>
      <c r="H17" s="47" t="s">
        <v>161</v>
      </c>
      <c r="K17" s="48" t="s">
        <v>45</v>
      </c>
      <c r="L17" s="49" t="s">
        <v>162</v>
      </c>
      <c r="M17" s="48" t="s">
        <v>47</v>
      </c>
      <c r="N17" s="50" t="s">
        <v>163</v>
      </c>
    </row>
    <row r="18" spans="2:14" x14ac:dyDescent="0.25">
      <c r="G18" s="45">
        <v>2</v>
      </c>
      <c r="H18" s="47" t="s">
        <v>165</v>
      </c>
      <c r="K18" s="48" t="s">
        <v>86</v>
      </c>
      <c r="L18" s="50" t="s">
        <v>166</v>
      </c>
      <c r="M18" s="48" t="s">
        <v>71</v>
      </c>
      <c r="N18" s="50" t="s">
        <v>167</v>
      </c>
    </row>
    <row r="19" spans="2:14" x14ac:dyDescent="0.25">
      <c r="G19" s="45">
        <v>3</v>
      </c>
      <c r="H19" s="47" t="s">
        <v>169</v>
      </c>
      <c r="K19" s="48" t="s">
        <v>54</v>
      </c>
      <c r="L19" s="50" t="s">
        <v>170</v>
      </c>
      <c r="M19" s="48" t="s">
        <v>98</v>
      </c>
      <c r="N19" s="50" t="s">
        <v>171</v>
      </c>
    </row>
    <row r="20" spans="2:14" x14ac:dyDescent="0.25">
      <c r="B20" s="44" t="s">
        <v>159</v>
      </c>
    </row>
    <row r="21" spans="2:14" x14ac:dyDescent="0.25">
      <c r="B21" s="44" t="s">
        <v>160</v>
      </c>
    </row>
    <row r="22" spans="2:14" x14ac:dyDescent="0.25">
      <c r="B22" s="44" t="s">
        <v>164</v>
      </c>
    </row>
    <row r="23" spans="2:14" x14ac:dyDescent="0.25">
      <c r="B23" s="44" t="s">
        <v>168</v>
      </c>
    </row>
    <row r="24" spans="2:14" x14ac:dyDescent="0.25">
      <c r="B24" s="44" t="s">
        <v>172</v>
      </c>
    </row>
    <row r="25" spans="2:14" x14ac:dyDescent="0.25">
      <c r="B25" s="44" t="s">
        <v>173</v>
      </c>
    </row>
    <row r="26" spans="2:14" x14ac:dyDescent="0.25">
      <c r="B26" s="44" t="s">
        <v>174</v>
      </c>
    </row>
    <row r="27" spans="2:14" x14ac:dyDescent="0.25">
      <c r="B27" s="44" t="s">
        <v>74</v>
      </c>
    </row>
    <row r="28" spans="2:14" x14ac:dyDescent="0.25">
      <c r="B28" s="44" t="s">
        <v>175</v>
      </c>
    </row>
    <row r="29" spans="2:14" x14ac:dyDescent="0.25">
      <c r="B29" s="44" t="s">
        <v>102</v>
      </c>
    </row>
    <row r="30" spans="2:14" x14ac:dyDescent="0.25">
      <c r="B30" s="44" t="s">
        <v>176</v>
      </c>
    </row>
    <row r="31" spans="2:14" x14ac:dyDescent="0.25">
      <c r="B31" s="44" t="s">
        <v>177</v>
      </c>
    </row>
    <row r="32" spans="2:14" x14ac:dyDescent="0.25">
      <c r="B32" s="44" t="s">
        <v>250</v>
      </c>
    </row>
    <row r="33" spans="2:2" x14ac:dyDescent="0.25">
      <c r="B33" s="44" t="s">
        <v>178</v>
      </c>
    </row>
    <row r="34" spans="2:2" x14ac:dyDescent="0.25">
      <c r="B34" s="44" t="s">
        <v>179</v>
      </c>
    </row>
    <row r="35" spans="2:2" x14ac:dyDescent="0.25">
      <c r="B35" s="44" t="s">
        <v>180</v>
      </c>
    </row>
    <row r="36" spans="2:2" x14ac:dyDescent="0.25">
      <c r="B36" s="44" t="s">
        <v>144</v>
      </c>
    </row>
    <row r="37" spans="2:2" x14ac:dyDescent="0.25">
      <c r="B37" s="44" t="s">
        <v>152</v>
      </c>
    </row>
    <row r="38" spans="2:2" x14ac:dyDescent="0.25">
      <c r="B38" s="44" t="s">
        <v>181</v>
      </c>
    </row>
    <row r="39" spans="2:2" x14ac:dyDescent="0.25">
      <c r="B39" s="44" t="s">
        <v>182</v>
      </c>
    </row>
    <row r="40" spans="2:2" x14ac:dyDescent="0.25">
      <c r="B40" s="44" t="s">
        <v>183</v>
      </c>
    </row>
    <row r="41" spans="2:2" x14ac:dyDescent="0.25">
      <c r="B41" s="44" t="s">
        <v>109</v>
      </c>
    </row>
    <row r="42" spans="2:2" x14ac:dyDescent="0.25">
      <c r="B42" s="44" t="s">
        <v>184</v>
      </c>
    </row>
    <row r="43" spans="2:2" x14ac:dyDescent="0.25">
      <c r="B43" s="44" t="s">
        <v>185</v>
      </c>
    </row>
    <row r="44" spans="2:2" x14ac:dyDescent="0.25">
      <c r="B44" s="44" t="s">
        <v>40</v>
      </c>
    </row>
    <row r="45" spans="2:2" x14ac:dyDescent="0.25">
      <c r="B45" s="44" t="s">
        <v>186</v>
      </c>
    </row>
    <row r="46" spans="2:2" x14ac:dyDescent="0.25">
      <c r="B46" s="44" t="s">
        <v>51</v>
      </c>
    </row>
    <row r="47" spans="2:2" x14ac:dyDescent="0.25">
      <c r="B47" s="44" t="s">
        <v>94</v>
      </c>
    </row>
    <row r="48" spans="2:2" x14ac:dyDescent="0.25">
      <c r="B48" s="44" t="s">
        <v>187</v>
      </c>
    </row>
    <row r="49" spans="2:2" x14ac:dyDescent="0.25">
      <c r="B49" s="44" t="s">
        <v>83</v>
      </c>
    </row>
    <row r="50" spans="2:2" x14ac:dyDescent="0.25">
      <c r="B50" s="44" t="s">
        <v>188</v>
      </c>
    </row>
    <row r="51" spans="2:2" x14ac:dyDescent="0.25">
      <c r="B51" s="44" t="s">
        <v>189</v>
      </c>
    </row>
    <row r="52" spans="2:2" x14ac:dyDescent="0.25">
      <c r="B52" s="44" t="s">
        <v>190</v>
      </c>
    </row>
    <row r="53" spans="2:2" x14ac:dyDescent="0.25">
      <c r="B53" s="44" t="s">
        <v>191</v>
      </c>
    </row>
    <row r="54" spans="2:2" x14ac:dyDescent="0.25">
      <c r="B54" s="44" t="s">
        <v>192</v>
      </c>
    </row>
    <row r="55" spans="2:2" x14ac:dyDescent="0.25">
      <c r="B55" s="44" t="s">
        <v>193</v>
      </c>
    </row>
    <row r="56" spans="2:2" x14ac:dyDescent="0.25">
      <c r="B56" s="44" t="s">
        <v>127</v>
      </c>
    </row>
    <row r="57" spans="2:2" x14ac:dyDescent="0.25">
      <c r="B57" s="44" t="s">
        <v>106</v>
      </c>
    </row>
    <row r="58" spans="2:2" x14ac:dyDescent="0.25">
      <c r="B58" s="44" t="s">
        <v>194</v>
      </c>
    </row>
    <row r="59" spans="2:2" x14ac:dyDescent="0.25">
      <c r="B59" s="44" t="s">
        <v>251</v>
      </c>
    </row>
    <row r="60" spans="2:2" x14ac:dyDescent="0.25">
      <c r="B60" s="44" t="s">
        <v>196</v>
      </c>
    </row>
    <row r="61" spans="2:2" x14ac:dyDescent="0.25">
      <c r="B61" s="44" t="s">
        <v>197</v>
      </c>
    </row>
    <row r="62" spans="2:2" x14ac:dyDescent="0.25">
      <c r="B62" s="44" t="s">
        <v>198</v>
      </c>
    </row>
    <row r="63" spans="2:2" x14ac:dyDescent="0.25">
      <c r="B63" s="44" t="s">
        <v>199</v>
      </c>
    </row>
    <row r="64" spans="2:2" x14ac:dyDescent="0.25">
      <c r="B64" s="44" t="s">
        <v>200</v>
      </c>
    </row>
    <row r="65" spans="2:2" x14ac:dyDescent="0.25">
      <c r="B65" s="44" t="s">
        <v>134</v>
      </c>
    </row>
    <row r="66" spans="2:2" x14ac:dyDescent="0.25">
      <c r="B66" s="44" t="s">
        <v>201</v>
      </c>
    </row>
    <row r="67" spans="2:2" x14ac:dyDescent="0.25">
      <c r="B67" s="44" t="s">
        <v>100</v>
      </c>
    </row>
    <row r="68" spans="2:2" x14ac:dyDescent="0.25">
      <c r="B68" s="44" t="s">
        <v>202</v>
      </c>
    </row>
    <row r="69" spans="2:2" x14ac:dyDescent="0.25">
      <c r="B69" s="44" t="s">
        <v>203</v>
      </c>
    </row>
    <row r="70" spans="2:2" x14ac:dyDescent="0.25">
      <c r="B70" s="44" t="s">
        <v>204</v>
      </c>
    </row>
  </sheetData>
  <mergeCells count="3">
    <mergeCell ref="B8:J8"/>
    <mergeCell ref="K8:L8"/>
    <mergeCell ref="M8:N8"/>
  </mergeCells>
  <conditionalFormatting sqref="B10:B14">
    <cfRule type="containsText" dxfId="99" priority="2" operator="containsText" text="à renseigner">
      <formula>NOT(ISERROR(SEARCH("à renseigner",B10)))</formula>
    </cfRule>
  </conditionalFormatting>
  <conditionalFormatting sqref="G10:G14">
    <cfRule type="cellIs" dxfId="98" priority="3" operator="equal">
      <formula>3</formula>
    </cfRule>
    <cfRule type="cellIs" dxfId="97" priority="4" operator="equal">
      <formula>2</formula>
    </cfRule>
    <cfRule type="cellIs" dxfId="96" priority="5" operator="equal">
      <formula>1</formula>
    </cfRule>
    <cfRule type="cellIs" dxfId="95" priority="6" operator="equal">
      <formula>0</formula>
    </cfRule>
  </conditionalFormatting>
  <conditionalFormatting sqref="G17">
    <cfRule type="cellIs" dxfId="94" priority="7" operator="equal">
      <formula>1</formula>
    </cfRule>
  </conditionalFormatting>
  <conditionalFormatting sqref="G18">
    <cfRule type="cellIs" dxfId="93" priority="8" operator="equal">
      <formula>2</formula>
    </cfRule>
  </conditionalFormatting>
  <conditionalFormatting sqref="G19">
    <cfRule type="cellIs" dxfId="92" priority="9" operator="equal">
      <formula>3</formula>
    </cfRule>
  </conditionalFormatting>
  <conditionalFormatting sqref="K10:K14">
    <cfRule type="containsText" dxfId="91" priority="10" operator="containsText" text="Sans incidence">
      <formula>NOT(ISERROR(SEARCH("Sans incidence",K10)))</formula>
    </cfRule>
    <cfRule type="containsText" dxfId="90" priority="11" operator="containsText" text="Admis">
      <formula>NOT(ISERROR(SEARCH("Admis",K10)))</formula>
    </cfRule>
    <cfRule type="containsText" dxfId="89" priority="12" operator="containsText" text="Réfuté">
      <formula>NOT(ISERROR(SEARCH("Réfuté",K10)))</formula>
    </cfRule>
    <cfRule type="containsText" dxfId="88" priority="13" operator="containsText" text="à renseigner">
      <formula>NOT(ISERROR(SEARCH("à renseigner",K10)))</formula>
    </cfRule>
  </conditionalFormatting>
  <conditionalFormatting sqref="K17">
    <cfRule type="containsText" dxfId="87" priority="14" operator="containsText" text="Admis">
      <formula>NOT(ISERROR(SEARCH("Admis",K17)))</formula>
    </cfRule>
  </conditionalFormatting>
  <conditionalFormatting sqref="K18">
    <cfRule type="containsText" dxfId="86" priority="15" operator="containsText" text="Réfuté">
      <formula>NOT(ISERROR(SEARCH("Réfuté",K18)))</formula>
    </cfRule>
  </conditionalFormatting>
  <conditionalFormatting sqref="K19">
    <cfRule type="containsText" dxfId="85" priority="16" operator="containsText" text="Sans incidence">
      <formula>NOT(ISERROR(SEARCH("Sans incidence",K19)))</formula>
    </cfRule>
  </conditionalFormatting>
  <conditionalFormatting sqref="M10:M14">
    <cfRule type="containsText" dxfId="84" priority="17" operator="containsText" text="Sans objet">
      <formula>NOT(ISERROR(SEARCH("Sans objet",M10)))</formula>
    </cfRule>
    <cfRule type="containsText" dxfId="83" priority="18" operator="containsText" text="Refusé">
      <formula>NOT(ISERROR(SEARCH("Refusé",M10)))</formula>
    </cfRule>
    <cfRule type="containsText" dxfId="82" priority="19" operator="containsText" text="Approuvé">
      <formula>NOT(ISERROR(SEARCH("Approuvé",M10)))</formula>
    </cfRule>
    <cfRule type="containsText" dxfId="81" priority="20" operator="containsText" text="à renseigner">
      <formula>NOT(ISERROR(SEARCH("à renseigner",M10)))</formula>
    </cfRule>
  </conditionalFormatting>
  <conditionalFormatting sqref="M17">
    <cfRule type="containsText" dxfId="80" priority="21" operator="containsText" text="Approuvé">
      <formula>NOT(ISERROR(SEARCH("Approuvé",M17)))</formula>
    </cfRule>
    <cfRule type="containsText" dxfId="79" priority="22" operator="containsText" text="Admis">
      <formula>NOT(ISERROR(SEARCH("Admis",M17)))</formula>
    </cfRule>
  </conditionalFormatting>
  <conditionalFormatting sqref="M18">
    <cfRule type="containsText" dxfId="78" priority="23" operator="containsText" text="Refusé">
      <formula>NOT(ISERROR(SEARCH("Refusé",M18)))</formula>
    </cfRule>
    <cfRule type="containsText" dxfId="77" priority="24" operator="containsText" text="Réfuté">
      <formula>NOT(ISERROR(SEARCH("Réfuté",M18)))</formula>
    </cfRule>
  </conditionalFormatting>
  <conditionalFormatting sqref="M19">
    <cfRule type="containsText" dxfId="76" priority="25" operator="containsText" text="Sans objet">
      <formula>NOT(ISERROR(SEARCH("Sans objet",M19)))</formula>
    </cfRule>
    <cfRule type="containsText" dxfId="75" priority="26" operator="containsText" text="Sans incidence">
      <formula>NOT(ISERROR(SEARCH("Sans incidence",M19)))</formula>
    </cfRule>
  </conditionalFormatting>
  <dataValidations count="4">
    <dataValidation type="list" allowBlank="1" showInputMessage="1" showErrorMessage="1" sqref="K10:K14" xr:uid="{00000000-0002-0000-0200-000000000000}">
      <formula1>"à renseigner,Réfuté,Admis,Sans incidence"</formula1>
      <formula2>0</formula2>
    </dataValidation>
    <dataValidation type="list" allowBlank="1" showInputMessage="1" showErrorMessage="1" sqref="M10:M14" xr:uid="{00000000-0002-0000-0200-000001000000}">
      <formula1>"à renseigner,Approuvé,Refusé,Sans objet"</formula1>
      <formula2>0</formula2>
    </dataValidation>
    <dataValidation type="list" allowBlank="1" showInputMessage="1" showErrorMessage="1" sqref="G10:G14" xr:uid="{00000000-0002-0000-0200-000002000000}">
      <formula1>$G$16:$G$19</formula1>
      <formula2>0</formula2>
    </dataValidation>
    <dataValidation type="list" allowBlank="1" showInputMessage="1" showErrorMessage="1" sqref="B10:B14" xr:uid="{00000000-0002-0000-0200-000003000000}">
      <formula1>$B$20:$B$73</formula1>
      <formula2>0</formula2>
    </dataValidation>
  </dataValidations>
  <printOptions horizontalCentered="1"/>
  <pageMargins left="0.23611111111111099" right="0.23611111111111099" top="0.74791666666666701" bottom="0.74791666666666701" header="0.511811023622047" footer="0.511811023622047"/>
  <pageSetup paperSize="8" scale="83"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279</TotalTime>
  <Application>Microsoft Excel</Application>
  <DocSecurity>0</DocSecurity>
  <ScaleCrop>false</ScaleCrop>
  <HeadingPairs>
    <vt:vector size="4" baseType="variant">
      <vt:variant>
        <vt:lpstr>Feuilles de calcul</vt:lpstr>
      </vt:variant>
      <vt:variant>
        <vt:i4>15</vt:i4>
      </vt:variant>
      <vt:variant>
        <vt:lpstr>Plages nommées</vt:lpstr>
      </vt:variant>
      <vt:variant>
        <vt:i4>4</vt:i4>
      </vt:variant>
    </vt:vector>
  </HeadingPairs>
  <TitlesOfParts>
    <vt:vector size="19" baseType="lpstr">
      <vt:lpstr>PRO_indA_CAMO</vt:lpstr>
      <vt:lpstr>PRO_Ind B_CARPF</vt:lpstr>
      <vt:lpstr>PRO Ind B_CD77</vt:lpstr>
      <vt:lpstr>PRO_IndB_Compans</vt:lpstr>
      <vt:lpstr>PRO_Ind B Mitry-Mory</vt:lpstr>
      <vt:lpstr>PRO_Ind B CRS</vt:lpstr>
      <vt:lpstr>PRO_Ind B CSPS</vt:lpstr>
      <vt:lpstr>MC3_indB_MOA</vt:lpstr>
      <vt:lpstr>MC3_IndA_CEI</vt:lpstr>
      <vt:lpstr>PRO_IndB_AGER Est</vt:lpstr>
      <vt:lpstr>PRO_Ind B_Police </vt:lpstr>
      <vt:lpstr>PRO_Ind B_Pompiers</vt:lpstr>
      <vt:lpstr>PRO_IndB_USI</vt:lpstr>
      <vt:lpstr>PRO_IndA_DDT</vt:lpstr>
      <vt:lpstr>PRO_IndA_IndB_WSP</vt:lpstr>
      <vt:lpstr>MC3_IndA_CEI!Impression_des_titres</vt:lpstr>
      <vt:lpstr>PRO_IndA_DDT!Impression_des_titres</vt:lpstr>
      <vt:lpstr>PRO_IndB_Compans!Impression_des_titres</vt:lpstr>
      <vt:lpstr>PRO_IndB_USI!Impression_des_titres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MENARD Gabriel (SCE)</dc:creator>
  <dc:description/>
  <cp:lastModifiedBy>MARQUES Rolin</cp:lastModifiedBy>
  <cp:revision>19</cp:revision>
  <cp:lastPrinted>2025-10-29T10:01:18Z</cp:lastPrinted>
  <dcterms:created xsi:type="dcterms:W3CDTF">2023-10-24T15:32:46Z</dcterms:created>
  <dcterms:modified xsi:type="dcterms:W3CDTF">2025-10-29T10:10:52Z</dcterms:modified>
  <dc:language>fr-FR</dc:language>
</cp:coreProperties>
</file>